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690" tabRatio="601"/>
  </bookViews>
  <sheets>
    <sheet name="Home" sheetId="10" r:id="rId1"/>
    <sheet name="Participants" sheetId="11" r:id="rId2"/>
    <sheet name="Q1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2017'!$A$1:$I$77</definedName>
    <definedName name="_xlnm.Print_Area" localSheetId="4">'FY 2018'!$A$1:$H$77</definedName>
    <definedName name="_xlnm.Print_Area" localSheetId="5">'FY 2019'!$A$1:$H$77</definedName>
    <definedName name="_xlnm.Print_Area" localSheetId="6">'FY 2020'!$A$1:$H$77</definedName>
    <definedName name="_xlnm.Print_Area" localSheetId="0">Home!$A$1:$AB$45</definedName>
    <definedName name="_xlnm.Print_Area" localSheetId="1">Participants!$A$1:$O$52</definedName>
    <definedName name="_xlnm.Print_Area" localSheetId="2">'Q1 2017'!$A$1:$I$77</definedName>
    <definedName name="Z_7C9E29D9_3A08_4D32_96E6_FCF857FB58DC_.wvu.PrintArea" localSheetId="3" hidden="1">'FY 2017'!$B$2:$E$69</definedName>
    <definedName name="Z_7C9E29D9_3A08_4D32_96E6_FCF857FB58DC_.wvu.PrintArea" localSheetId="4" hidden="1">'FY 2018'!$B$2:$D$69</definedName>
    <definedName name="Z_7C9E29D9_3A08_4D32_96E6_FCF857FB58DC_.wvu.PrintArea" localSheetId="5" hidden="1">'FY 2019'!$B$2:$D$69</definedName>
    <definedName name="Z_7C9E29D9_3A08_4D32_96E6_FCF857FB58DC_.wvu.PrintArea" localSheetId="6" hidden="1">'FY 2020'!$B$2:$D$69</definedName>
    <definedName name="Z_7C9E29D9_3A08_4D32_96E6_FCF857FB58DC_.wvu.PrintArea" localSheetId="1" hidden="1">Participants!$B$2:$C$29</definedName>
    <definedName name="Z_7C9E29D9_3A08_4D32_96E6_FCF857FB58DC_.wvu.PrintArea" localSheetId="2" hidden="1">'Q1 2017'!$B$2:$E$69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<sst xmlns="http://schemas.openxmlformats.org/spreadsheetml/2006/main" count="428" uniqueCount="151">
  <si>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</si>
  <si>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</si>
  <si>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</si>
  <si>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</si>
  <si>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</si>
  <si>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</si>
  <si>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</si>
  <si>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</si>
  <si>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</si>
  <si>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</si>
  <si>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</si>
  <si>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</si>
  <si>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</si>
  <si>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</si>
  <si>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</si>
  <si>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</si>
  <si>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</si>
  <si>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</si>
  <si>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</si>
  <si>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</si>
  <si>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</si>
  <si>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</si>
  <si>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</si>
  <si>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</si>
  <si>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</si>
  <si>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</si>
  <si>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</si>
  <si>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</si>
  <si>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</si>
  <si>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</si>
  <si>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</si>
  <si>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</si>
  <si>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</si>
  <si>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</si>
  <si>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</si>
  <si>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</si>
  <si>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</si>
  <si>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</si>
  <si>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</si>
  <si>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</si>
  <si>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</si>
  <si>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</si>
  <si>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</si>
  <si>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</si>
  <si>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</si>
  <si>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</si>
  <si>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</si>
  <si>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</si>
  <si>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</si>
  <si>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</si>
  <si>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</si>
  <si>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</si>
  <si>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Operating profit</t>
  </si>
  <si>
    <t>N.M. = Not Meaningful</t>
  </si>
  <si>
    <t>Ruben Devos</t>
  </si>
  <si>
    <t>Analyst Consensus FY 2017</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</si>
  <si>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</si>
  <si>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</si>
  <si>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</si>
  <si>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</si>
  <si>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</si>
  <si>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</si>
  <si>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</si>
  <si>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</si>
  <si>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</si>
  <si>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</si>
  <si>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</si>
  <si>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</si>
  <si>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</si>
  <si>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</si>
  <si>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</si>
  <si>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</si>
  <si>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</si>
  <si>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</si>
  <si>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</si>
  <si>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</si>
  <si>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</si>
  <si>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</si>
  <si>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</si>
  <si>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</si>
  <si>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</si>
  <si>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</si>
  <si>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</si>
  <si>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</si>
  <si>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</si>
  <si>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</si>
  <si>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</si>
  <si>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</si>
  <si>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</si>
  <si>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</si>
  <si>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</si>
  <si>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</si>
  <si>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</si>
  <si>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</si>
  <si>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</si>
  <si>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</si>
  <si>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</si>
  <si>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</si>
  <si>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</si>
  <si>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</si>
  <si>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</si>
  <si>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</si>
  <si>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</si>
  <si>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</si>
  <si>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</si>
  <si>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</si>
  <si>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</si>
  <si>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Nayab Amjad</t>
  </si>
  <si>
    <t>Deutsche Bank</t>
  </si>
  <si>
    <t>Roshan Ranjit</t>
  </si>
  <si>
    <t>Goldman Sachs</t>
  </si>
  <si>
    <t>Michael Bishop</t>
  </si>
  <si>
    <t>HSBC</t>
  </si>
  <si>
    <t>Nicolas Cote-Collison</t>
  </si>
  <si>
    <t>VP Treasury, Investor Relations &amp; Real Estate</t>
  </si>
  <si>
    <t>RBC</t>
  </si>
  <si>
    <t>UBS</t>
  </si>
  <si>
    <t>Vikram Karnany</t>
  </si>
  <si>
    <t>Wilton Fry</t>
  </si>
  <si>
    <t>JP Morgan</t>
  </si>
  <si>
    <t>Nawar Cristini</t>
  </si>
  <si>
    <t>Morgan Stanley</t>
  </si>
  <si>
    <t>Laura Ashcroft</t>
  </si>
  <si>
    <t>Raymlond James</t>
  </si>
  <si>
    <t>Stéphane Beyazian</t>
  </si>
  <si>
    <t>Citi</t>
  </si>
  <si>
    <t>TELENET - ANALYST CONSENSUS Q1 2017</t>
  </si>
  <si>
    <t>Analyst Consensus FY 2020</t>
  </si>
  <si>
    <t>Q1 2017</t>
  </si>
  <si>
    <t>FY 2020</t>
  </si>
  <si>
    <t>Macquarie</t>
  </si>
  <si>
    <t>Guy Peddy</t>
  </si>
  <si>
    <t>Arete Research</t>
  </si>
  <si>
    <t>Louis Citroën</t>
  </si>
  <si>
    <t>New Street Research</t>
  </si>
  <si>
    <t>James Ratzer</t>
  </si>
  <si>
    <t>Based on the input received from 18 sell-side analysts</t>
  </si>
  <si>
    <t>FY 2020 Median estimate (*)</t>
  </si>
  <si>
    <t>FY 2020 Lowest estimate (*)</t>
  </si>
  <si>
    <t>FY 2020 Highest estimate (*)</t>
  </si>
  <si>
    <t>Analyst Consensus Q1 2017</t>
  </si>
  <si>
    <t>Q1 2016         Rebased</t>
  </si>
  <si>
    <t>Q1 2017 Median estimate (*)</t>
  </si>
  <si>
    <t>Q1 2017 Lowest estimate (*)</t>
  </si>
  <si>
    <t>Q1 2017 Highest estimate (*)</t>
  </si>
  <si>
    <t>FY 2016         Rebased</t>
  </si>
  <si>
    <t>FY 2017 Median estimate (*)</t>
  </si>
  <si>
    <t>FY 2017 Lowest estimate (*)</t>
  </si>
  <si>
    <t>FY 2017 Highest estimate (*)</t>
  </si>
  <si>
    <t>Date of publication: April 14, 2017</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</si>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</sst>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5"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1" fillId="0" borderId="0"/>
    <xf numFmtId="0" fontId="23" fillId="0" borderId="0">
      <alignment vertical="top"/>
    </xf>
    <xf numFmtId="43" fontId="2" fillId="0" borderId="0" applyFont="0" applyFill="0" applyBorder="0" applyAlignment="0" applyProtection="0"/>
    <xf numFmtId="164" fontId="2" fillId="0" borderId="0" applyFont="0" applyFill="0" applyBorder="0" applyAlignment="0" applyProtection="0"/>
    <xf numFmtId="9" fontId="24" fillId="0" borderId="0" applyFont="0" applyFill="0" applyBorder="0" applyAlignment="0" applyProtection="0"/>
  </cellStyleXfs>
  <cellXfs count="219">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43"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166" fontId="3" fillId="0" borderId="17" xfId="2" applyNumberFormat="1" applyFont="1" applyFill="1" applyBorder="1" applyAlignment="1">
      <alignment horizontal="right"/>
    </xf>
    <xf numFmtId="167" fontId="4" fillId="0" borderId="27" xfId="1" applyNumberFormat="1" applyFont="1" applyFill="1" applyBorder="1" applyAlignment="1">
      <alignment horizontal="right" vertical="center"/>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0" fontId="3" fillId="8" borderId="7" xfId="0" applyFont="1" applyFill="1" applyBorder="1"/>
    <xf numFmtId="169" fontId="3" fillId="8" borderId="2" xfId="1"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0" fontId="16" fillId="6" borderId="21" xfId="3" applyFont="1" applyFill="1" applyBorder="1" applyAlignment="1">
      <alignment horizontal="center" vertical="center" wrapText="1"/>
    </xf>
    <xf numFmtId="0" fontId="16" fillId="6" borderId="22" xfId="3" applyFont="1" applyFill="1" applyBorder="1" applyAlignment="1">
      <alignment horizontal="center" vertical="center" wrapText="1"/>
    </xf>
    <xf numFmtId="0" fontId="16" fillId="6" borderId="23" xfId="3"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9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5"/>
  <sheetViews>
    <sheetView tabSelected="1" zoomScale="90" zoomScaleNormal="90" workbookViewId="0">
      <selection activeCell="B36" sqref="B36"/>
    </sheetView>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126</v>
      </c>
      <c r="F6" s="95"/>
      <c r="G6" s="95"/>
      <c r="H6" s="95"/>
      <c r="I6" s="95"/>
      <c r="J6" s="95"/>
      <c r="K6" s="95"/>
      <c r="L6" s="95"/>
      <c r="M6" s="95"/>
    </row>
    <row r="10" spans="2:13" x14ac:dyDescent="0.2">
      <c r="G10" s="96"/>
    </row>
    <row r="12" spans="2:13" ht="15.75" x14ac:dyDescent="0.25">
      <c r="B12" s="97" t="s">
        <v>61</v>
      </c>
    </row>
    <row r="14" spans="2:13" s="98" customFormat="1" ht="13.5" thickBot="1" x14ac:dyDescent="0.25"/>
    <row r="15" spans="2:13" s="98" customFormat="1" ht="23.25" customHeight="1" thickTop="1" thickBot="1" x14ac:dyDescent="0.25">
      <c r="C15" s="206" t="s">
        <v>43</v>
      </c>
      <c r="D15" s="207"/>
      <c r="E15" s="207"/>
      <c r="F15" s="207"/>
      <c r="G15" s="208"/>
    </row>
    <row r="16" spans="2:13" s="98" customFormat="1" ht="9" customHeight="1" thickTop="1" thickBot="1" x14ac:dyDescent="0.25"/>
    <row r="17" spans="2:23" s="99" customFormat="1" ht="23.25" customHeight="1" thickTop="1" thickBot="1" x14ac:dyDescent="0.25">
      <c r="C17" s="206" t="s">
        <v>128</v>
      </c>
      <c r="D17" s="207"/>
      <c r="E17" s="207"/>
      <c r="F17" s="207"/>
      <c r="G17" s="208"/>
    </row>
    <row r="18" spans="2:23" s="99" customFormat="1" ht="9" customHeight="1" thickTop="1" thickBot="1" x14ac:dyDescent="0.25">
      <c r="C18" s="98"/>
      <c r="D18" s="98"/>
      <c r="E18" s="98"/>
      <c r="F18" s="98"/>
      <c r="G18" s="98"/>
    </row>
    <row r="19" spans="2:23" s="99" customFormat="1" ht="23.25" customHeight="1" thickTop="1" thickBot="1" x14ac:dyDescent="0.25">
      <c r="C19" s="206" t="s">
        <v>56</v>
      </c>
      <c r="D19" s="207"/>
      <c r="E19" s="207"/>
      <c r="F19" s="207"/>
      <c r="G19" s="208"/>
    </row>
    <row r="20" spans="2:23" s="99" customFormat="1" ht="8.25" customHeight="1" thickTop="1" thickBot="1" x14ac:dyDescent="0.25">
      <c r="C20" s="100"/>
      <c r="D20" s="101"/>
      <c r="E20" s="101"/>
      <c r="F20" s="101"/>
      <c r="G20" s="101"/>
    </row>
    <row r="21" spans="2:23" s="99" customFormat="1" ht="23.25" customHeight="1" thickTop="1" thickBot="1" x14ac:dyDescent="0.25">
      <c r="C21" s="206" t="s">
        <v>76</v>
      </c>
      <c r="D21" s="207"/>
      <c r="E21" s="207"/>
      <c r="F21" s="207"/>
      <c r="G21" s="208"/>
    </row>
    <row r="22" spans="2:23" s="98" customFormat="1" ht="8.25" customHeight="1" thickTop="1" thickBot="1" x14ac:dyDescent="0.3">
      <c r="C22" s="102"/>
      <c r="D22" s="102"/>
      <c r="E22" s="102"/>
      <c r="F22" s="102"/>
      <c r="G22" s="102"/>
    </row>
    <row r="23" spans="2:23" s="98" customFormat="1" ht="23.25" customHeight="1" thickTop="1" thickBot="1" x14ac:dyDescent="0.25">
      <c r="C23" s="206" t="s">
        <v>89</v>
      </c>
      <c r="D23" s="207"/>
      <c r="E23" s="207"/>
      <c r="F23" s="207"/>
      <c r="G23" s="208"/>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206" t="s">
        <v>129</v>
      </c>
      <c r="D25" s="207"/>
      <c r="E25" s="207"/>
      <c r="F25" s="207"/>
      <c r="G25" s="208"/>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09" t="s">
        <v>38</v>
      </c>
      <c r="C30" s="209"/>
      <c r="D30" s="209"/>
      <c r="E30" s="209"/>
      <c r="F30" s="209"/>
      <c r="G30" s="209"/>
      <c r="H30" s="209"/>
      <c r="I30" s="209"/>
      <c r="J30" s="209"/>
      <c r="K30" s="209"/>
      <c r="L30" s="209"/>
      <c r="M30" s="209"/>
      <c r="N30" s="209"/>
      <c r="O30" s="209"/>
      <c r="P30" s="209"/>
      <c r="Q30" s="209"/>
      <c r="R30" s="209"/>
      <c r="S30" s="209"/>
      <c r="T30" s="209"/>
      <c r="U30" s="209"/>
      <c r="V30" s="209"/>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136</v>
      </c>
      <c r="C34" s="104"/>
      <c r="D34" s="105"/>
      <c r="E34" s="105"/>
      <c r="F34" s="105"/>
      <c r="G34" s="105"/>
      <c r="T34" s="107"/>
      <c r="U34" s="107"/>
      <c r="V34" s="108"/>
      <c r="W34" s="109"/>
    </row>
    <row r="35" spans="2:23" s="98" customFormat="1" ht="12.75" x14ac:dyDescent="0.2">
      <c r="B35" s="98" t="s">
        <v>149</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68</v>
      </c>
      <c r="T38" s="107"/>
      <c r="U38" s="107"/>
      <c r="V38" s="108"/>
      <c r="W38" s="109"/>
    </row>
    <row r="39" spans="2:23" s="98" customFormat="1" ht="12.75" x14ac:dyDescent="0.2">
      <c r="R39" s="108"/>
      <c r="S39" s="108"/>
      <c r="T39" s="108"/>
      <c r="U39" s="108"/>
      <c r="V39" s="108"/>
      <c r="W39" s="109"/>
    </row>
    <row r="40" spans="2:23" ht="12.75" x14ac:dyDescent="0.2">
      <c r="B40" s="98" t="s">
        <v>35</v>
      </c>
    </row>
    <row r="41" spans="2:23" ht="3.75" customHeight="1" x14ac:dyDescent="0.2">
      <c r="B41" s="98"/>
    </row>
    <row r="42" spans="2:23" ht="12.75" x14ac:dyDescent="0.2">
      <c r="B42" s="98" t="s">
        <v>114</v>
      </c>
    </row>
    <row r="43" spans="2:23" ht="12.75" x14ac:dyDescent="0.2">
      <c r="B43" s="98" t="s">
        <v>90</v>
      </c>
    </row>
    <row r="44" spans="2:23" ht="12.75" x14ac:dyDescent="0.2">
      <c r="B44" s="98" t="s">
        <v>36</v>
      </c>
    </row>
    <row r="45" spans="2:23" ht="12.75" x14ac:dyDescent="0.2">
      <c r="C45" s="98"/>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1 2017'!A1" display="Q1 2017"/>
    <hyperlink ref="C19:G19" location="'FY 2017'!A1" display="FY 2017"/>
    <hyperlink ref="C21:G21" location="'FY 2018'!A1" display="FY 2018"/>
    <hyperlink ref="C23:G23" location="'FY 2019'!A1" display="FY 2019"/>
    <hyperlink ref="C25:G25" location="'FY 2020'!A1" display="FY 2020"/>
  </hyperlinks>
  <printOptions horizontalCentered="1" verticalCentered="1"/>
  <pageMargins left="0" right="0" top="0" bottom="0" header="0" footer="0"/>
  <pageSetup paperSize="9" scale="5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5"/>
  <sheetViews>
    <sheetView showGridLines="0" zoomScale="90" zoomScaleNormal="90" workbookViewId="0">
      <selection activeCell="B11" sqref="B11:B28"/>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0" t="s">
        <v>44</v>
      </c>
      <c r="C2" s="210"/>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02" t="s">
        <v>72</v>
      </c>
      <c r="C11" s="203" t="s">
        <v>73</v>
      </c>
    </row>
    <row r="12" spans="2:3" ht="13.5" customHeight="1" x14ac:dyDescent="0.2">
      <c r="B12" s="202" t="s">
        <v>132</v>
      </c>
      <c r="C12" s="203" t="s">
        <v>133</v>
      </c>
    </row>
    <row r="13" spans="2:3" ht="13.5" customHeight="1" x14ac:dyDescent="0.2">
      <c r="B13" s="202" t="s">
        <v>57</v>
      </c>
      <c r="C13" s="203" t="s">
        <v>58</v>
      </c>
    </row>
    <row r="14" spans="2:3" ht="13.5" customHeight="1" x14ac:dyDescent="0.2">
      <c r="B14" s="202" t="s">
        <v>125</v>
      </c>
      <c r="C14" s="203" t="s">
        <v>107</v>
      </c>
    </row>
    <row r="15" spans="2:3" ht="13.5" customHeight="1" x14ac:dyDescent="0.2">
      <c r="B15" s="202" t="s">
        <v>108</v>
      </c>
      <c r="C15" s="203" t="s">
        <v>109</v>
      </c>
    </row>
    <row r="16" spans="2:3" ht="13.5" customHeight="1" x14ac:dyDescent="0.2">
      <c r="B16" s="202" t="s">
        <v>110</v>
      </c>
      <c r="C16" s="203" t="s">
        <v>111</v>
      </c>
    </row>
    <row r="17" spans="2:3" ht="13.5" customHeight="1" x14ac:dyDescent="0.2">
      <c r="B17" s="202" t="s">
        <v>112</v>
      </c>
      <c r="C17" s="203" t="s">
        <v>113</v>
      </c>
    </row>
    <row r="18" spans="2:3" ht="13.5" customHeight="1" x14ac:dyDescent="0.2">
      <c r="B18" s="202" t="s">
        <v>74</v>
      </c>
      <c r="C18" s="203" t="s">
        <v>75</v>
      </c>
    </row>
    <row r="19" spans="2:3" ht="13.5" customHeight="1" x14ac:dyDescent="0.2">
      <c r="B19" s="202" t="s">
        <v>119</v>
      </c>
      <c r="C19" s="203" t="s">
        <v>120</v>
      </c>
    </row>
    <row r="20" spans="2:3" ht="13.5" customHeight="1" x14ac:dyDescent="0.2">
      <c r="B20" s="202" t="s">
        <v>50</v>
      </c>
      <c r="C20" s="203" t="s">
        <v>54</v>
      </c>
    </row>
    <row r="21" spans="2:3" ht="13.5" customHeight="1" x14ac:dyDescent="0.2">
      <c r="B21" s="202" t="s">
        <v>47</v>
      </c>
      <c r="C21" s="203" t="s">
        <v>48</v>
      </c>
    </row>
    <row r="22" spans="2:3" ht="13.5" customHeight="1" x14ac:dyDescent="0.2">
      <c r="B22" s="202" t="s">
        <v>59</v>
      </c>
      <c r="C22" s="203" t="s">
        <v>60</v>
      </c>
    </row>
    <row r="23" spans="2:3" ht="13.5" customHeight="1" x14ac:dyDescent="0.2">
      <c r="B23" s="202" t="s">
        <v>130</v>
      </c>
      <c r="C23" s="203" t="s">
        <v>131</v>
      </c>
    </row>
    <row r="24" spans="2:3" ht="13.5" customHeight="1" x14ac:dyDescent="0.2">
      <c r="B24" s="202" t="s">
        <v>121</v>
      </c>
      <c r="C24" s="203" t="s">
        <v>122</v>
      </c>
    </row>
    <row r="25" spans="2:3" ht="13.5" customHeight="1" x14ac:dyDescent="0.2">
      <c r="B25" s="202" t="s">
        <v>134</v>
      </c>
      <c r="C25" s="203" t="s">
        <v>135</v>
      </c>
    </row>
    <row r="26" spans="2:3" s="119" customFormat="1" ht="13.5" customHeight="1" x14ac:dyDescent="0.2">
      <c r="B26" s="202" t="s">
        <v>123</v>
      </c>
      <c r="C26" s="203" t="s">
        <v>124</v>
      </c>
    </row>
    <row r="27" spans="2:3" s="119" customFormat="1" ht="13.5" customHeight="1" x14ac:dyDescent="0.2">
      <c r="B27" s="202" t="s">
        <v>115</v>
      </c>
      <c r="C27" s="203" t="s">
        <v>118</v>
      </c>
    </row>
    <row r="28" spans="2:3" s="119" customFormat="1" ht="13.5" customHeight="1" x14ac:dyDescent="0.2">
      <c r="B28" s="202" t="s">
        <v>116</v>
      </c>
      <c r="C28" s="203" t="s">
        <v>117</v>
      </c>
    </row>
    <row r="29" spans="2:3" ht="13.5" customHeight="1" x14ac:dyDescent="0.2">
      <c r="B29" s="124"/>
      <c r="C29" s="125"/>
    </row>
    <row r="30" spans="2:3" ht="13.5" customHeight="1" x14ac:dyDescent="0.2">
      <c r="B30" s="126"/>
      <c r="C30" s="127"/>
    </row>
    <row r="33" spans="2:5" x14ac:dyDescent="0.2">
      <c r="B33" s="82" t="s">
        <v>40</v>
      </c>
    </row>
    <row r="34" spans="2:5" x14ac:dyDescent="0.2">
      <c r="B34" s="1" t="s">
        <v>39</v>
      </c>
      <c r="C34" s="38"/>
    </row>
    <row r="35" spans="2:5" ht="81.75" customHeight="1" x14ac:dyDescent="0.2">
      <c r="B35" s="211" t="s">
        <v>38</v>
      </c>
      <c r="C35" s="211"/>
      <c r="D35" s="211"/>
      <c r="E35" s="211"/>
    </row>
  </sheetData>
  <mergeCells count="2">
    <mergeCell ref="B2:C2"/>
    <mergeCell ref="B35:E35"/>
  </mergeCells>
  <hyperlinks>
    <hyperlink ref="B4" location="Home!Print_Area" display="Return to Home page"/>
  </hyperlinks>
  <printOptions verticalCentered="1"/>
  <pageMargins left="0.7" right="0.7" top="0.75" bottom="0.75" header="0.3" footer="0.3"/>
  <pageSetup paperSize="9" scale="66" orientation="landscape" r:id="rId1"/>
  <headerFooter alignWithMargins="0">
    <oddHeader>&amp;R&amp;G</oddHeader>
    <oddFooter>&amp;L&amp;8Telenet - Analyst Consensus Q1 2017</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election sqref="A1:XFD1048576"/>
    </sheetView>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0" t="s">
        <v>140</v>
      </c>
      <c r="C2" s="210"/>
      <c r="D2" s="210"/>
      <c r="E2" s="210"/>
      <c r="F2" s="210"/>
      <c r="G2" s="210"/>
      <c r="H2" s="210"/>
      <c r="I2" s="210"/>
    </row>
    <row r="3" spans="2:9" ht="18.75" thickBot="1" x14ac:dyDescent="0.3">
      <c r="B3" s="178"/>
      <c r="C3" s="178"/>
      <c r="D3" s="178"/>
      <c r="E3" s="178"/>
      <c r="F3" s="178"/>
      <c r="G3" s="178"/>
      <c r="H3" s="178"/>
      <c r="I3" s="178"/>
    </row>
    <row r="4" spans="2:9" ht="19.5" thickTop="1" thickBot="1" x14ac:dyDescent="0.3">
      <c r="B4" s="81" t="s">
        <v>37</v>
      </c>
      <c r="C4" s="29"/>
      <c r="D4" s="29"/>
      <c r="E4" s="45"/>
      <c r="F4" s="30"/>
      <c r="G4" s="60"/>
      <c r="H4" s="30"/>
      <c r="I4" s="60"/>
    </row>
    <row r="5" spans="2:9" ht="12.75" thickTop="1" x14ac:dyDescent="0.2"/>
    <row r="6" spans="2:9" ht="12" customHeight="1" x14ac:dyDescent="0.2">
      <c r="B6" s="39"/>
      <c r="C6" s="212"/>
      <c r="D6" s="212"/>
      <c r="E6" s="212"/>
      <c r="F6" s="212"/>
      <c r="G6" s="212"/>
      <c r="H6" s="212"/>
      <c r="I6" s="212"/>
    </row>
    <row r="8" spans="2:9" ht="12.75" customHeight="1" x14ac:dyDescent="0.2">
      <c r="C8" s="215" t="s">
        <v>141</v>
      </c>
      <c r="D8" s="215" t="s">
        <v>142</v>
      </c>
      <c r="E8" s="217" t="s">
        <v>32</v>
      </c>
      <c r="F8" s="215" t="s">
        <v>143</v>
      </c>
      <c r="G8" s="217" t="s">
        <v>32</v>
      </c>
      <c r="H8" s="215" t="s">
        <v>144</v>
      </c>
      <c r="I8" s="213" t="s">
        <v>32</v>
      </c>
    </row>
    <row r="9" spans="2:9" ht="19.5" customHeight="1" x14ac:dyDescent="0.2">
      <c r="C9" s="216"/>
      <c r="D9" s="216"/>
      <c r="E9" s="218"/>
      <c r="F9" s="216"/>
      <c r="G9" s="218"/>
      <c r="H9" s="216"/>
      <c r="I9" s="214"/>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4"/>
    </row>
    <row r="14" spans="2:9" ht="13.5" customHeight="1" x14ac:dyDescent="0.2">
      <c r="B14" s="22" t="s">
        <v>5</v>
      </c>
      <c r="C14" s="14">
        <v>322300</v>
      </c>
      <c r="D14" s="13">
        <v>270998.60726456007</v>
      </c>
      <c r="E14" s="135">
        <v>-0.15917279781396199</v>
      </c>
      <c r="F14" s="13">
        <v>242453.89845802946</v>
      </c>
      <c r="G14" s="135">
        <v>-0.24773844722919802</v>
      </c>
      <c r="H14" s="13">
        <v>275000</v>
      </c>
      <c r="I14" s="154">
        <v>-0.14675767918088733</v>
      </c>
    </row>
    <row r="15" spans="2:9" ht="13.5" customHeight="1" x14ac:dyDescent="0.2">
      <c r="B15" s="22" t="s">
        <v>4</v>
      </c>
      <c r="C15" s="14">
        <v>1718800</v>
      </c>
      <c r="D15" s="13">
        <v>1737400</v>
      </c>
      <c r="E15" s="136">
        <v>1.0821503374447206E-2</v>
      </c>
      <c r="F15" s="13">
        <v>1731900</v>
      </c>
      <c r="G15" s="136">
        <v>7.6215964626482613E-3</v>
      </c>
      <c r="H15" s="13">
        <v>1772100</v>
      </c>
      <c r="I15" s="155">
        <v>3.1010006981615046E-2</v>
      </c>
    </row>
    <row r="16" spans="2:9" ht="13.5" customHeight="1" x14ac:dyDescent="0.2">
      <c r="B16" s="24" t="s">
        <v>0</v>
      </c>
      <c r="C16" s="161">
        <v>2041100</v>
      </c>
      <c r="D16" s="15">
        <v>2008643.6</v>
      </c>
      <c r="E16" s="137">
        <v>-1.5901425701827399E-2</v>
      </c>
      <c r="F16" s="15">
        <v>2000030</v>
      </c>
      <c r="G16" s="137">
        <v>-2.0121503111067529E-2</v>
      </c>
      <c r="H16" s="15">
        <v>2023147.5</v>
      </c>
      <c r="I16" s="156">
        <v>-8.7955024251629155E-3</v>
      </c>
    </row>
    <row r="17" spans="2:9" ht="12" customHeight="1" x14ac:dyDescent="0.2">
      <c r="B17" s="22"/>
      <c r="C17" s="14"/>
      <c r="D17" s="12"/>
      <c r="E17" s="136"/>
      <c r="F17" s="12"/>
      <c r="G17" s="136"/>
      <c r="H17" s="12"/>
      <c r="I17" s="155"/>
    </row>
    <row r="18" spans="2:9" ht="13.5" customHeight="1" x14ac:dyDescent="0.2">
      <c r="B18" s="23" t="s">
        <v>3</v>
      </c>
      <c r="C18" s="14"/>
      <c r="D18" s="12"/>
      <c r="E18" s="136"/>
      <c r="F18" s="12"/>
      <c r="G18" s="136"/>
      <c r="H18" s="12"/>
      <c r="I18" s="155"/>
    </row>
    <row r="19" spans="2:9" ht="13.5" customHeight="1" x14ac:dyDescent="0.2">
      <c r="B19" s="22" t="s">
        <v>6</v>
      </c>
      <c r="C19" s="14">
        <v>1437700</v>
      </c>
      <c r="D19" s="13">
        <v>1487200</v>
      </c>
      <c r="E19" s="136">
        <v>3.4429992348890659E-2</v>
      </c>
      <c r="F19" s="13">
        <v>1471700</v>
      </c>
      <c r="G19" s="136">
        <v>2.3648883633581308E-2</v>
      </c>
      <c r="H19" s="13">
        <v>1611700</v>
      </c>
      <c r="I19" s="155">
        <v>0.12102663977185779</v>
      </c>
    </row>
    <row r="20" spans="2:9" ht="13.5" customHeight="1" x14ac:dyDescent="0.2">
      <c r="B20" s="22" t="s">
        <v>7</v>
      </c>
      <c r="C20" s="14">
        <v>139600</v>
      </c>
      <c r="D20" s="13">
        <v>122000</v>
      </c>
      <c r="E20" s="136">
        <v>-0.12607449856733521</v>
      </c>
      <c r="F20" s="13">
        <v>118940.45046894235</v>
      </c>
      <c r="G20" s="136">
        <v>-0.1479910424860863</v>
      </c>
      <c r="H20" s="13">
        <v>145140.00000000003</v>
      </c>
      <c r="I20" s="155">
        <v>3.9684813753581905E-2</v>
      </c>
    </row>
    <row r="21" spans="2:9" ht="13.5" customHeight="1" x14ac:dyDescent="0.2">
      <c r="B21" s="24" t="s">
        <v>8</v>
      </c>
      <c r="C21" s="161">
        <v>1577300</v>
      </c>
      <c r="D21" s="15">
        <v>1609189.9</v>
      </c>
      <c r="E21" s="137">
        <v>2.0218030812147347E-2</v>
      </c>
      <c r="F21" s="15">
        <v>1593700</v>
      </c>
      <c r="G21" s="137">
        <v>1.0397514740379199E-2</v>
      </c>
      <c r="H21" s="15">
        <v>1756840</v>
      </c>
      <c r="I21" s="156">
        <v>0.11382742661510181</v>
      </c>
    </row>
    <row r="22" spans="2:9" ht="12" customHeight="1" x14ac:dyDescent="0.2">
      <c r="B22" s="22"/>
      <c r="C22" s="14"/>
      <c r="D22" s="14"/>
      <c r="E22" s="136"/>
      <c r="F22" s="12"/>
      <c r="G22" s="136"/>
      <c r="H22" s="12"/>
      <c r="I22" s="155"/>
    </row>
    <row r="23" spans="2:9" ht="13.5" customHeight="1" x14ac:dyDescent="0.2">
      <c r="B23" s="23" t="s">
        <v>9</v>
      </c>
      <c r="C23" s="14"/>
      <c r="D23" s="14"/>
      <c r="E23" s="136"/>
      <c r="F23" s="12"/>
      <c r="G23" s="136"/>
      <c r="H23" s="12"/>
      <c r="I23" s="155"/>
    </row>
    <row r="24" spans="2:9" ht="13.5" customHeight="1" x14ac:dyDescent="0.2">
      <c r="B24" s="22" t="s">
        <v>10</v>
      </c>
      <c r="C24" s="14">
        <v>1170900</v>
      </c>
      <c r="D24" s="13">
        <v>1173100</v>
      </c>
      <c r="E24" s="136">
        <v>1.8788965752840614E-3</v>
      </c>
      <c r="F24" s="13">
        <v>1156100</v>
      </c>
      <c r="G24" s="136">
        <v>-1.263984968827403E-2</v>
      </c>
      <c r="H24" s="13">
        <v>1267400</v>
      </c>
      <c r="I24" s="155">
        <v>8.2415236143137838E-2</v>
      </c>
    </row>
    <row r="25" spans="2:9" ht="13.5" customHeight="1" x14ac:dyDescent="0.2">
      <c r="B25" s="22" t="s">
        <v>11</v>
      </c>
      <c r="C25" s="14">
        <v>63300</v>
      </c>
      <c r="D25" s="13">
        <v>87918.346025171253</v>
      </c>
      <c r="E25" s="136">
        <v>0.38891541903904026</v>
      </c>
      <c r="F25" s="13">
        <v>64500</v>
      </c>
      <c r="G25" s="136">
        <v>1.8957345971563955E-2</v>
      </c>
      <c r="H25" s="13">
        <v>95300</v>
      </c>
      <c r="I25" s="155">
        <v>0.50552922590837279</v>
      </c>
    </row>
    <row r="26" spans="2:9" ht="13.5" customHeight="1" x14ac:dyDescent="0.2">
      <c r="B26" s="24" t="s">
        <v>12</v>
      </c>
      <c r="C26" s="161">
        <v>1234200</v>
      </c>
      <c r="D26" s="15">
        <v>1260901.5000000002</v>
      </c>
      <c r="E26" s="137">
        <v>2.1634662129314641E-2</v>
      </c>
      <c r="F26" s="15">
        <v>1176100</v>
      </c>
      <c r="G26" s="137">
        <v>-4.7075028358450788E-2</v>
      </c>
      <c r="H26" s="15">
        <v>1331900</v>
      </c>
      <c r="I26" s="156">
        <v>7.9160589855777008E-2</v>
      </c>
    </row>
    <row r="27" spans="2:9" ht="12" customHeight="1" x14ac:dyDescent="0.2">
      <c r="B27" s="22"/>
      <c r="C27" s="14"/>
      <c r="D27" s="14"/>
      <c r="E27" s="136"/>
      <c r="F27" s="12"/>
      <c r="G27" s="136"/>
      <c r="H27" s="12"/>
      <c r="I27" s="155"/>
    </row>
    <row r="28" spans="2:9" ht="13.5" customHeight="1" x14ac:dyDescent="0.2">
      <c r="B28" s="196" t="s">
        <v>29</v>
      </c>
      <c r="C28" s="162">
        <v>4852600</v>
      </c>
      <c r="D28" s="16">
        <v>4878100</v>
      </c>
      <c r="E28" s="137">
        <v>5.2549148909861731E-3</v>
      </c>
      <c r="F28" s="16">
        <v>4861600</v>
      </c>
      <c r="G28" s="137">
        <v>1.8546758438775512E-3</v>
      </c>
      <c r="H28" s="16">
        <v>5095640</v>
      </c>
      <c r="I28" s="156">
        <v>5.0084490788443237E-2</v>
      </c>
    </row>
    <row r="29" spans="2:9" ht="13.5" customHeight="1" x14ac:dyDescent="0.2">
      <c r="B29" s="23"/>
      <c r="C29" s="14"/>
      <c r="D29" s="14"/>
      <c r="E29" s="136"/>
      <c r="F29" s="12"/>
      <c r="G29" s="136"/>
      <c r="H29" s="12"/>
      <c r="I29" s="155"/>
    </row>
    <row r="30" spans="2:9" ht="13.5" customHeight="1" x14ac:dyDescent="0.2">
      <c r="B30" s="23" t="s">
        <v>82</v>
      </c>
      <c r="C30" s="14"/>
      <c r="D30" s="14"/>
      <c r="E30" s="136"/>
      <c r="F30" s="14"/>
      <c r="G30" s="136"/>
      <c r="H30" s="14"/>
      <c r="I30" s="155"/>
    </row>
    <row r="31" spans="2:9" ht="13.5" customHeight="1" x14ac:dyDescent="0.2">
      <c r="B31" s="22" t="s">
        <v>83</v>
      </c>
      <c r="C31" s="14">
        <v>1998100</v>
      </c>
      <c r="D31" s="13">
        <v>2136100</v>
      </c>
      <c r="E31" s="136">
        <v>6.9065612331715043E-2</v>
      </c>
      <c r="F31" s="13">
        <v>2014627.7720000001</v>
      </c>
      <c r="G31" s="136">
        <v>8.2717441569490902E-3</v>
      </c>
      <c r="H31" s="13">
        <v>2156100</v>
      </c>
      <c r="I31" s="155">
        <v>7.907512136529693E-2</v>
      </c>
    </row>
    <row r="32" spans="2:9" ht="13.5" customHeight="1" x14ac:dyDescent="0.2">
      <c r="B32" s="22" t="s">
        <v>84</v>
      </c>
      <c r="C32" s="14">
        <v>818000</v>
      </c>
      <c r="D32" s="13">
        <v>835170.00000000012</v>
      </c>
      <c r="E32" s="136">
        <v>2.0990220048899833E-2</v>
      </c>
      <c r="F32" s="13">
        <v>600800</v>
      </c>
      <c r="G32" s="136">
        <v>-0.26552567237163816</v>
      </c>
      <c r="H32" s="13">
        <v>948060.12799999979</v>
      </c>
      <c r="I32" s="155">
        <v>0.15899771149144226</v>
      </c>
    </row>
    <row r="33" spans="2:11" s="167" customFormat="1" x14ac:dyDescent="0.2">
      <c r="B33" s="195" t="s">
        <v>85</v>
      </c>
      <c r="C33" s="181">
        <v>2816100</v>
      </c>
      <c r="D33" s="197">
        <v>2979339.4809813667</v>
      </c>
      <c r="E33" s="182">
        <v>5.7966507219689101E-2</v>
      </c>
      <c r="F33" s="181">
        <v>2096100</v>
      </c>
      <c r="G33" s="182">
        <v>-0.25567273889421538</v>
      </c>
      <c r="H33" s="181">
        <v>3011900</v>
      </c>
      <c r="I33" s="183">
        <v>6.9528780938176826E-2</v>
      </c>
    </row>
    <row r="34" spans="2:11" x14ac:dyDescent="0.2">
      <c r="B34" s="33"/>
      <c r="C34" s="163"/>
      <c r="D34" s="75"/>
      <c r="E34" s="138"/>
      <c r="F34" s="76"/>
      <c r="G34" s="138"/>
      <c r="H34" s="76"/>
      <c r="I34" s="138"/>
    </row>
    <row r="35" spans="2:11" x14ac:dyDescent="0.2">
      <c r="B35" s="11"/>
      <c r="C35" s="169"/>
      <c r="D35" s="77"/>
      <c r="E35" s="139"/>
      <c r="F35" s="173"/>
      <c r="G35" s="139"/>
      <c r="H35" s="173"/>
      <c r="I35" s="139"/>
    </row>
    <row r="36" spans="2:11" ht="15" customHeight="1" x14ac:dyDescent="0.2">
      <c r="B36" s="18" t="s">
        <v>14</v>
      </c>
      <c r="C36" s="170"/>
      <c r="D36" s="172"/>
      <c r="E36" s="48"/>
      <c r="F36" s="174"/>
      <c r="G36" s="48"/>
      <c r="H36" s="174"/>
      <c r="I36" s="84"/>
    </row>
    <row r="37" spans="2:11" ht="12" customHeight="1" x14ac:dyDescent="0.2">
      <c r="B37" s="22"/>
      <c r="C37" s="171"/>
      <c r="D37" s="8"/>
      <c r="E37" s="140"/>
      <c r="F37" s="175"/>
      <c r="G37" s="149"/>
      <c r="H37" s="175"/>
      <c r="I37" s="157"/>
    </row>
    <row r="38" spans="2:11" ht="13.5" customHeight="1" x14ac:dyDescent="0.2">
      <c r="B38" s="23" t="s">
        <v>23</v>
      </c>
      <c r="C38" s="171"/>
      <c r="D38" s="8"/>
      <c r="E38" s="140"/>
      <c r="F38" s="175"/>
      <c r="G38" s="149"/>
      <c r="H38" s="175"/>
      <c r="I38" s="157"/>
    </row>
    <row r="39" spans="2:11" ht="13.5" customHeight="1" x14ac:dyDescent="0.2">
      <c r="B39" s="165" t="s">
        <v>66</v>
      </c>
      <c r="C39" s="8"/>
      <c r="D39" s="8"/>
      <c r="E39" s="135"/>
      <c r="F39" s="8"/>
      <c r="G39" s="135"/>
      <c r="H39" s="8"/>
      <c r="I39" s="155"/>
    </row>
    <row r="40" spans="2:11" ht="13.5" customHeight="1" x14ac:dyDescent="0.2">
      <c r="B40" s="165" t="s">
        <v>62</v>
      </c>
      <c r="C40" s="184" t="s">
        <v>150</v>
      </c>
      <c r="D40" s="9">
        <v>142.65219609853753</v>
      </c>
      <c r="E40" s="135"/>
      <c r="F40" s="9">
        <v>140.88484155863179</v>
      </c>
      <c r="G40" s="135"/>
      <c r="H40" s="9">
        <v>145.91080348641324</v>
      </c>
      <c r="I40" s="155"/>
    </row>
    <row r="41" spans="2:11" ht="13.5" customHeight="1" x14ac:dyDescent="0.2">
      <c r="B41" s="165" t="s">
        <v>63</v>
      </c>
      <c r="C41" s="184" t="s">
        <v>150</v>
      </c>
      <c r="D41" s="9">
        <v>147.59481713688612</v>
      </c>
      <c r="E41" s="135"/>
      <c r="F41" s="9">
        <v>144.12665988944656</v>
      </c>
      <c r="G41" s="135"/>
      <c r="H41" s="9">
        <v>153.91359861821564</v>
      </c>
      <c r="I41" s="155"/>
    </row>
    <row r="42" spans="2:11" ht="13.5" customHeight="1" x14ac:dyDescent="0.2">
      <c r="B42" s="165" t="s">
        <v>64</v>
      </c>
      <c r="C42" s="184" t="s">
        <v>150</v>
      </c>
      <c r="D42" s="9">
        <v>61.9</v>
      </c>
      <c r="E42" s="141"/>
      <c r="F42" s="9">
        <v>60.97926408147579</v>
      </c>
      <c r="G42" s="136"/>
      <c r="H42" s="9">
        <v>64.11857381336462</v>
      </c>
      <c r="I42" s="155"/>
    </row>
    <row r="43" spans="2:11" s="167" customFormat="1" ht="13.5" customHeight="1" x14ac:dyDescent="0.2">
      <c r="B43" s="166" t="s">
        <v>69</v>
      </c>
      <c r="C43" s="185" t="s">
        <v>150</v>
      </c>
      <c r="D43" s="168">
        <v>351.6592</v>
      </c>
      <c r="E43" s="143"/>
      <c r="F43" s="168">
        <v>347.83187625328196</v>
      </c>
      <c r="G43" s="150"/>
      <c r="H43" s="168">
        <v>360.90806705791385</v>
      </c>
      <c r="I43" s="158"/>
    </row>
    <row r="44" spans="2:11" ht="13.5" customHeight="1" x14ac:dyDescent="0.2">
      <c r="B44" s="165" t="s">
        <v>65</v>
      </c>
      <c r="C44" s="184" t="s">
        <v>150</v>
      </c>
      <c r="D44" s="9">
        <v>149.82270923342969</v>
      </c>
      <c r="E44" s="141"/>
      <c r="F44" s="9">
        <v>135.10459828946492</v>
      </c>
      <c r="G44" s="136"/>
      <c r="H44" s="9">
        <v>165</v>
      </c>
      <c r="I44" s="155"/>
    </row>
    <row r="45" spans="2:11" s="167" customFormat="1" ht="13.5" customHeight="1" x14ac:dyDescent="0.2">
      <c r="B45" s="166" t="s">
        <v>70</v>
      </c>
      <c r="C45" s="185" t="s">
        <v>150</v>
      </c>
      <c r="D45" s="168">
        <v>501.82312130378614</v>
      </c>
      <c r="E45" s="143"/>
      <c r="F45" s="168">
        <v>485.11414386836361</v>
      </c>
      <c r="G45" s="150"/>
      <c r="H45" s="168">
        <v>516.65920000000006</v>
      </c>
      <c r="I45" s="158"/>
    </row>
    <row r="46" spans="2:11" ht="13.5" customHeight="1" x14ac:dyDescent="0.2">
      <c r="B46" s="165" t="s">
        <v>13</v>
      </c>
      <c r="C46" s="184" t="s">
        <v>150</v>
      </c>
      <c r="D46" s="9">
        <v>32.340000000000003</v>
      </c>
      <c r="E46" s="141"/>
      <c r="F46" s="9">
        <v>31.276437500000004</v>
      </c>
      <c r="G46" s="136"/>
      <c r="H46" s="9">
        <v>34.803999999999995</v>
      </c>
      <c r="I46" s="155"/>
    </row>
    <row r="47" spans="2:11" ht="13.5" customHeight="1" x14ac:dyDescent="0.2">
      <c r="B47" s="165" t="s">
        <v>67</v>
      </c>
      <c r="C47" s="184" t="s">
        <v>150</v>
      </c>
      <c r="D47" s="9">
        <v>80.596620542787463</v>
      </c>
      <c r="E47" s="141"/>
      <c r="F47" s="9">
        <v>70</v>
      </c>
      <c r="G47" s="136"/>
      <c r="H47" s="9">
        <v>96</v>
      </c>
      <c r="I47" s="155"/>
      <c r="K47" s="35"/>
    </row>
    <row r="48" spans="2:11" ht="13.5" customHeight="1" x14ac:dyDescent="0.2">
      <c r="B48" s="24" t="s">
        <v>16</v>
      </c>
      <c r="C48" s="186">
        <v>616.23997158175848</v>
      </c>
      <c r="D48" s="26">
        <v>618.28246960914134</v>
      </c>
      <c r="E48" s="142">
        <v>3.3144523587786967E-3</v>
      </c>
      <c r="F48" s="26">
        <v>593.19414386836365</v>
      </c>
      <c r="G48" s="137">
        <v>-3.7397489251210114E-2</v>
      </c>
      <c r="H48" s="26">
        <v>628.50920000000008</v>
      </c>
      <c r="I48" s="156">
        <v>1.9909822445871361E-2</v>
      </c>
    </row>
    <row r="49" spans="2:9" ht="13.5" customHeight="1" x14ac:dyDescent="0.2">
      <c r="B49" s="22"/>
      <c r="C49" s="184"/>
      <c r="D49" s="8"/>
      <c r="E49" s="141"/>
      <c r="F49" s="8"/>
      <c r="G49" s="136"/>
      <c r="H49" s="8"/>
      <c r="I49" s="155"/>
    </row>
    <row r="50" spans="2:9" ht="13.5" customHeight="1" x14ac:dyDescent="0.2">
      <c r="B50" s="23" t="s">
        <v>17</v>
      </c>
      <c r="C50" s="185">
        <v>616.23997158175848</v>
      </c>
      <c r="D50" s="4">
        <v>618.28246960914134</v>
      </c>
      <c r="E50" s="143">
        <v>3.3144523587786967E-3</v>
      </c>
      <c r="F50" s="4">
        <v>593.19414386836365</v>
      </c>
      <c r="G50" s="150">
        <v>-3.7397489251210114E-2</v>
      </c>
      <c r="H50" s="4">
        <v>628.50920000000008</v>
      </c>
      <c r="I50" s="158">
        <v>1.9909822445871361E-2</v>
      </c>
    </row>
    <row r="51" spans="2:9" ht="13.5" customHeight="1" x14ac:dyDescent="0.2">
      <c r="B51" s="22" t="s">
        <v>20</v>
      </c>
      <c r="C51" s="184">
        <v>-342.27869117337923</v>
      </c>
      <c r="D51" s="9">
        <v>-329.96669274966916</v>
      </c>
      <c r="E51" s="141">
        <v>-3.5970683367704925E-2</v>
      </c>
      <c r="F51" s="9">
        <v>-317.35886696957459</v>
      </c>
      <c r="G51" s="136">
        <v>-7.2805654708962386E-2</v>
      </c>
      <c r="H51" s="9">
        <v>-324.15087387493543</v>
      </c>
      <c r="I51" s="155">
        <v>-5.2962155594025173E-2</v>
      </c>
    </row>
    <row r="52" spans="2:9" ht="13.5" customHeight="1" x14ac:dyDescent="0.2">
      <c r="B52" s="65" t="s">
        <v>21</v>
      </c>
      <c r="C52" s="187">
        <v>273.96128040837925</v>
      </c>
      <c r="D52" s="110">
        <v>288.31577685947218</v>
      </c>
      <c r="E52" s="144">
        <v>5.2396077393474849E-2</v>
      </c>
      <c r="F52" s="110">
        <v>275.83527689878906</v>
      </c>
      <c r="G52" s="151">
        <v>6.840369878605923E-3</v>
      </c>
      <c r="H52" s="110">
        <v>304.35832612506465</v>
      </c>
      <c r="I52" s="147">
        <v>0.1109538021992531</v>
      </c>
    </row>
    <row r="53" spans="2:9" ht="13.5" customHeight="1" x14ac:dyDescent="0.2">
      <c r="B53" s="66" t="s">
        <v>22</v>
      </c>
      <c r="C53" s="188">
        <v>0.44456915007505637</v>
      </c>
      <c r="D53" s="114">
        <v>0.46631724338187414</v>
      </c>
      <c r="E53" s="145"/>
      <c r="F53" s="114">
        <v>0.46499999999999991</v>
      </c>
      <c r="G53" s="152"/>
      <c r="H53" s="114">
        <v>0.48425436910878095</v>
      </c>
      <c r="I53" s="164"/>
    </row>
    <row r="54" spans="2:9" ht="13.5" customHeight="1" x14ac:dyDescent="0.2">
      <c r="B54" s="27" t="s">
        <v>1</v>
      </c>
      <c r="C54" s="189" t="s">
        <v>150</v>
      </c>
      <c r="D54" s="28">
        <v>-148.10110333100243</v>
      </c>
      <c r="E54" s="146"/>
      <c r="F54" s="9">
        <v>-130.23533333333333</v>
      </c>
      <c r="G54" s="153"/>
      <c r="H54" s="9">
        <v>-190</v>
      </c>
      <c r="I54" s="159"/>
    </row>
    <row r="55" spans="2:9" ht="13.5" customHeight="1" x14ac:dyDescent="0.2">
      <c r="B55" s="22" t="s">
        <v>18</v>
      </c>
      <c r="C55" s="184" t="s">
        <v>150</v>
      </c>
      <c r="D55" s="9">
        <v>-2</v>
      </c>
      <c r="E55" s="141"/>
      <c r="F55" s="9">
        <v>0</v>
      </c>
      <c r="G55" s="136"/>
      <c r="H55" s="9">
        <v>-4</v>
      </c>
      <c r="I55" s="155"/>
    </row>
    <row r="56" spans="2:9" ht="13.5" customHeight="1" x14ac:dyDescent="0.2">
      <c r="B56" s="22" t="s">
        <v>19</v>
      </c>
      <c r="C56" s="184" t="s">
        <v>150</v>
      </c>
      <c r="D56" s="9">
        <v>0</v>
      </c>
      <c r="E56" s="141"/>
      <c r="F56" s="9">
        <v>0</v>
      </c>
      <c r="G56" s="136"/>
      <c r="H56" s="9">
        <v>-5</v>
      </c>
      <c r="I56" s="155"/>
    </row>
    <row r="57" spans="2:9" ht="13.5" customHeight="1" x14ac:dyDescent="0.2">
      <c r="B57" s="22" t="s">
        <v>51</v>
      </c>
      <c r="C57" s="184" t="s">
        <v>150</v>
      </c>
      <c r="D57" s="9">
        <v>0</v>
      </c>
      <c r="E57" s="141"/>
      <c r="F57" s="9">
        <v>0</v>
      </c>
      <c r="G57" s="136"/>
      <c r="H57" s="9">
        <v>-12.5</v>
      </c>
      <c r="I57" s="155"/>
    </row>
    <row r="58" spans="2:9" ht="13.5" customHeight="1" x14ac:dyDescent="0.2">
      <c r="B58" s="24" t="s">
        <v>52</v>
      </c>
      <c r="C58" s="186" t="s">
        <v>150</v>
      </c>
      <c r="D58" s="44">
        <v>140.19909986500002</v>
      </c>
      <c r="E58" s="142"/>
      <c r="F58" s="44">
        <v>99.049370159558094</v>
      </c>
      <c r="G58" s="137"/>
      <c r="H58" s="44">
        <v>154.80957346692617</v>
      </c>
      <c r="I58" s="156"/>
    </row>
    <row r="59" spans="2:9" ht="13.5" customHeight="1" x14ac:dyDescent="0.2">
      <c r="B59" s="22" t="s">
        <v>24</v>
      </c>
      <c r="C59" s="184" t="s">
        <v>150</v>
      </c>
      <c r="D59" s="9">
        <v>-60</v>
      </c>
      <c r="E59" s="141"/>
      <c r="F59" s="9">
        <v>-41.375875000000001</v>
      </c>
      <c r="G59" s="136"/>
      <c r="H59" s="9">
        <v>-81.066918681225019</v>
      </c>
      <c r="I59" s="155"/>
    </row>
    <row r="60" spans="2:9" ht="13.5" customHeight="1" x14ac:dyDescent="0.2">
      <c r="B60" s="22" t="s">
        <v>33</v>
      </c>
      <c r="C60" s="184" t="s">
        <v>150</v>
      </c>
      <c r="D60" s="9">
        <v>0</v>
      </c>
      <c r="E60" s="141"/>
      <c r="F60" s="9">
        <v>0</v>
      </c>
      <c r="G60" s="136"/>
      <c r="H60" s="9">
        <v>0</v>
      </c>
      <c r="I60" s="155"/>
    </row>
    <row r="61" spans="2:9" ht="13.5" customHeight="1" x14ac:dyDescent="0.2">
      <c r="B61" s="22" t="s">
        <v>34</v>
      </c>
      <c r="C61" s="184" t="s">
        <v>150</v>
      </c>
      <c r="D61" s="9">
        <v>0</v>
      </c>
      <c r="E61" s="141"/>
      <c r="F61" s="9">
        <v>0</v>
      </c>
      <c r="G61" s="136"/>
      <c r="H61" s="9">
        <v>0</v>
      </c>
      <c r="I61" s="155"/>
    </row>
    <row r="62" spans="2:9" ht="13.5" customHeight="1" x14ac:dyDescent="0.2">
      <c r="B62" s="22" t="s">
        <v>71</v>
      </c>
      <c r="C62" s="184" t="s">
        <v>150</v>
      </c>
      <c r="D62" s="9">
        <v>0</v>
      </c>
      <c r="E62" s="141"/>
      <c r="F62" s="9">
        <v>-0.7</v>
      </c>
      <c r="G62" s="136"/>
      <c r="H62" s="9">
        <v>2.5000000000000022E-2</v>
      </c>
      <c r="I62" s="155"/>
    </row>
    <row r="63" spans="2:9" ht="13.5" customHeight="1" x14ac:dyDescent="0.2">
      <c r="B63" s="24" t="s">
        <v>25</v>
      </c>
      <c r="C63" s="186" t="s">
        <v>150</v>
      </c>
      <c r="D63" s="26">
        <v>75.655632462850974</v>
      </c>
      <c r="E63" s="142"/>
      <c r="F63" s="26">
        <v>24.789716717082399</v>
      </c>
      <c r="G63" s="142"/>
      <c r="H63" s="26">
        <v>108.88164005691218</v>
      </c>
      <c r="I63" s="156"/>
    </row>
    <row r="64" spans="2:9" ht="13.5" customHeight="1" x14ac:dyDescent="0.2">
      <c r="B64" s="22" t="s">
        <v>26</v>
      </c>
      <c r="C64" s="184" t="s">
        <v>150</v>
      </c>
      <c r="D64" s="9">
        <v>-24.389510227821201</v>
      </c>
      <c r="E64" s="141"/>
      <c r="F64" s="9">
        <v>-80.692875000000015</v>
      </c>
      <c r="G64" s="136"/>
      <c r="H64" s="9">
        <v>-2.2000000000000002</v>
      </c>
      <c r="I64" s="155"/>
    </row>
    <row r="65" spans="2:9" ht="13.5" customHeight="1" x14ac:dyDescent="0.2">
      <c r="B65" s="24" t="s">
        <v>27</v>
      </c>
      <c r="C65" s="186" t="s">
        <v>150</v>
      </c>
      <c r="D65" s="26">
        <v>51.832565247749073</v>
      </c>
      <c r="E65" s="142"/>
      <c r="F65" s="26">
        <v>-44.472045000000008</v>
      </c>
      <c r="G65" s="142"/>
      <c r="H65" s="26">
        <v>94.099999999999895</v>
      </c>
      <c r="I65" s="156"/>
    </row>
    <row r="66" spans="2:9" ht="13.5" customHeight="1" x14ac:dyDescent="0.2">
      <c r="B66" s="22"/>
      <c r="C66" s="184" t="s">
        <v>150</v>
      </c>
      <c r="D66" s="8"/>
      <c r="E66" s="141"/>
      <c r="F66" s="8"/>
      <c r="G66" s="136"/>
      <c r="H66" s="8"/>
      <c r="I66" s="155"/>
    </row>
    <row r="67" spans="2:9" ht="13.5" customHeight="1" x14ac:dyDescent="0.2">
      <c r="B67" s="24" t="s">
        <v>28</v>
      </c>
      <c r="C67" s="186" t="s">
        <v>150</v>
      </c>
      <c r="D67" s="44">
        <v>155.40455300264836</v>
      </c>
      <c r="E67" s="142"/>
      <c r="F67" s="44">
        <v>104.83870967741947</v>
      </c>
      <c r="G67" s="142"/>
      <c r="H67" s="44">
        <v>178.76086642457594</v>
      </c>
      <c r="I67" s="156"/>
    </row>
    <row r="68" spans="2:9" ht="13.5" customHeight="1" x14ac:dyDescent="0.2">
      <c r="B68" s="22" t="s">
        <v>31</v>
      </c>
      <c r="C68" s="190" t="s">
        <v>150</v>
      </c>
      <c r="D68" s="71">
        <v>0.25134879386260167</v>
      </c>
      <c r="E68" s="72"/>
      <c r="F68" s="71">
        <v>0.17673591481153317</v>
      </c>
      <c r="G68" s="73"/>
      <c r="H68" s="71">
        <v>0.28442044511771014</v>
      </c>
      <c r="I68" s="160"/>
    </row>
    <row r="69" spans="2:9" ht="13.5" customHeight="1" x14ac:dyDescent="0.2">
      <c r="B69" s="65" t="s">
        <v>15</v>
      </c>
      <c r="C69" s="187" t="s">
        <v>150</v>
      </c>
      <c r="D69" s="121">
        <v>72.185682330853851</v>
      </c>
      <c r="E69" s="147"/>
      <c r="F69" s="121">
        <v>-16.071163556746932</v>
      </c>
      <c r="G69" s="147"/>
      <c r="H69" s="121">
        <v>125.59303605116007</v>
      </c>
      <c r="I69" s="147"/>
    </row>
    <row r="70" spans="2:9" ht="13.5" customHeight="1" x14ac:dyDescent="0.2">
      <c r="B70" s="120" t="s">
        <v>49</v>
      </c>
      <c r="C70" s="191" t="s">
        <v>150</v>
      </c>
      <c r="D70" s="123">
        <v>4.0691858935407996</v>
      </c>
      <c r="E70" s="148"/>
      <c r="F70" s="123">
        <v>3.3092479027412796</v>
      </c>
      <c r="G70" s="148"/>
      <c r="H70" s="123">
        <v>15.269962330082871</v>
      </c>
      <c r="I70" s="148"/>
    </row>
    <row r="71" spans="2:9" x14ac:dyDescent="0.2">
      <c r="B71" s="31"/>
      <c r="C71" s="32"/>
      <c r="D71" s="32"/>
      <c r="E71" s="58"/>
      <c r="F71" s="177"/>
      <c r="G71" s="63"/>
      <c r="H71" s="177"/>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11" t="s">
        <v>38</v>
      </c>
      <c r="C75" s="211"/>
      <c r="D75" s="211"/>
      <c r="E75" s="211"/>
      <c r="F75" s="211"/>
      <c r="G75" s="211"/>
      <c r="H75" s="211"/>
      <c r="I75" s="211"/>
    </row>
    <row r="77" spans="2:9" x14ac:dyDescent="0.2">
      <c r="B77" s="1" t="s">
        <v>53</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E14:E28 E37:E72 G37:G70 I37:I70 I33:I35 E33:E35 G33:G35 G14:G28 I15:I28">
    <cfRule type="cellIs" dxfId="97" priority="19" stopIfTrue="1" operator="equal">
      <formula>-1</formula>
    </cfRule>
    <cfRule type="cellIs" dxfId="96" priority="20" stopIfTrue="1" operator="equal">
      <formula>#DIV/0!</formula>
    </cfRule>
  </conditionalFormatting>
  <conditionalFormatting sqref="G30:G31 E30:E31 I30:I31">
    <cfRule type="cellIs" dxfId="95" priority="5" stopIfTrue="1" operator="equal">
      <formula>-1</formula>
    </cfRule>
    <cfRule type="cellIs" dxfId="94" priority="6" stopIfTrue="1" operator="equal">
      <formula>#DIV/0!</formula>
    </cfRule>
  </conditionalFormatting>
  <conditionalFormatting sqref="G29 E29 I29">
    <cfRule type="cellIs" dxfId="93" priority="3" stopIfTrue="1" operator="equal">
      <formula>-1</formula>
    </cfRule>
    <cfRule type="cellIs" dxfId="92" priority="4" stopIfTrue="1" operator="equal">
      <formula>#DIV/0!</formula>
    </cfRule>
  </conditionalFormatting>
  <conditionalFormatting sqref="G32 E32 I32">
    <cfRule type="cellIs" dxfId="91" priority="1" stopIfTrue="1" operator="equal">
      <formula>-1</formula>
    </cfRule>
    <cfRule type="cellIs" dxfId="9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2"/>
  <headerFooter alignWithMargins="0">
    <oddHeader>&amp;R&amp;G</oddHeader>
    <oddFooter>&amp;L&amp;8Telenet - Analyst Consensus Q1 2017</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0" t="s">
        <v>55</v>
      </c>
      <c r="C2" s="210"/>
      <c r="D2" s="210"/>
      <c r="E2" s="210"/>
      <c r="F2" s="210"/>
      <c r="G2" s="210"/>
      <c r="H2" s="210"/>
      <c r="I2" s="210"/>
    </row>
    <row r="3" spans="2:9" ht="18.75" thickBot="1" x14ac:dyDescent="0.3">
      <c r="B3" s="178"/>
      <c r="C3" s="178"/>
      <c r="D3" s="178"/>
      <c r="E3" s="205"/>
      <c r="F3" s="178"/>
      <c r="G3" s="205"/>
      <c r="H3" s="178"/>
      <c r="I3" s="205"/>
    </row>
    <row r="4" spans="2:9" ht="19.5" thickTop="1" thickBot="1" x14ac:dyDescent="0.3">
      <c r="B4" s="81" t="s">
        <v>37</v>
      </c>
      <c r="C4" s="118"/>
      <c r="D4" s="68"/>
      <c r="E4" s="45"/>
      <c r="F4" s="69"/>
      <c r="G4" s="60"/>
      <c r="H4" s="69"/>
      <c r="I4" s="60"/>
    </row>
    <row r="5" spans="2:9" ht="12.75" thickTop="1" x14ac:dyDescent="0.2"/>
    <row r="6" spans="2:9" x14ac:dyDescent="0.2">
      <c r="B6" s="39"/>
      <c r="C6" s="39"/>
      <c r="D6" s="70"/>
      <c r="E6" s="40"/>
      <c r="F6" s="41"/>
      <c r="G6" s="41"/>
      <c r="H6" s="42"/>
      <c r="I6" s="42"/>
    </row>
    <row r="7" spans="2:9" x14ac:dyDescent="0.2">
      <c r="B7" s="41"/>
      <c r="C7" s="41"/>
      <c r="D7" s="70"/>
      <c r="F7" s="41"/>
      <c r="H7" s="42"/>
    </row>
    <row r="8" spans="2:9" ht="12.75" customHeight="1" x14ac:dyDescent="0.2">
      <c r="C8" s="215" t="s">
        <v>145</v>
      </c>
      <c r="D8" s="215" t="s">
        <v>146</v>
      </c>
      <c r="E8" s="217" t="s">
        <v>32</v>
      </c>
      <c r="F8" s="215" t="s">
        <v>147</v>
      </c>
      <c r="G8" s="217" t="s">
        <v>32</v>
      </c>
      <c r="H8" s="215" t="s">
        <v>148</v>
      </c>
      <c r="I8" s="213" t="s">
        <v>32</v>
      </c>
    </row>
    <row r="9" spans="2:9" ht="19.5" customHeight="1" x14ac:dyDescent="0.2">
      <c r="C9" s="216"/>
      <c r="D9" s="216"/>
      <c r="E9" s="218"/>
      <c r="F9" s="216"/>
      <c r="G9" s="218"/>
      <c r="H9" s="216"/>
      <c r="I9" s="214"/>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6"/>
      <c r="F13" s="12"/>
      <c r="G13" s="46"/>
      <c r="H13" s="12"/>
      <c r="I13" s="154"/>
    </row>
    <row r="14" spans="2:9" ht="13.5" customHeight="1" x14ac:dyDescent="0.2">
      <c r="B14" s="22" t="s">
        <v>5</v>
      </c>
      <c r="C14" s="14">
        <v>284600</v>
      </c>
      <c r="D14" s="13">
        <v>234200</v>
      </c>
      <c r="E14" s="135">
        <v>-0.17709065354884046</v>
      </c>
      <c r="F14" s="13">
        <v>120945.31568248293</v>
      </c>
      <c r="G14" s="135">
        <v>-0.57503402781980695</v>
      </c>
      <c r="H14" s="13">
        <v>244600.00000000003</v>
      </c>
      <c r="I14" s="154">
        <v>-0.14054813773717489</v>
      </c>
    </row>
    <row r="15" spans="2:9" ht="13.5" customHeight="1" x14ac:dyDescent="0.2">
      <c r="B15" s="22" t="s">
        <v>4</v>
      </c>
      <c r="C15" s="14">
        <v>1732900</v>
      </c>
      <c r="D15" s="13">
        <v>1761239.1418835192</v>
      </c>
      <c r="E15" s="136">
        <v>1.6353593331132288E-2</v>
      </c>
      <c r="F15" s="13">
        <v>1737900</v>
      </c>
      <c r="G15" s="136">
        <v>2.8853367187950951E-3</v>
      </c>
      <c r="H15" s="13">
        <v>1867954.6843175171</v>
      </c>
      <c r="I15" s="155">
        <v>7.7935647941322017E-2</v>
      </c>
    </row>
    <row r="16" spans="2:9" ht="13.5" customHeight="1" x14ac:dyDescent="0.2">
      <c r="B16" s="24" t="s">
        <v>0</v>
      </c>
      <c r="C16" s="161">
        <v>2017500</v>
      </c>
      <c r="D16" s="15">
        <v>1989660</v>
      </c>
      <c r="E16" s="137">
        <v>-1.379925650557623E-2</v>
      </c>
      <c r="F16" s="15">
        <v>1965500</v>
      </c>
      <c r="G16" s="137">
        <v>-2.5774473358116445E-2</v>
      </c>
      <c r="H16" s="15">
        <v>2061720.7468000001</v>
      </c>
      <c r="I16" s="156">
        <v>2.1918585774473476E-2</v>
      </c>
    </row>
    <row r="17" spans="2:9" ht="13.5" customHeight="1" x14ac:dyDescent="0.2">
      <c r="B17" s="22"/>
      <c r="C17" s="14"/>
      <c r="D17" s="12"/>
      <c r="E17" s="136"/>
      <c r="F17" s="12"/>
      <c r="G17" s="136"/>
      <c r="H17" s="12"/>
      <c r="I17" s="155"/>
    </row>
    <row r="18" spans="2:9" ht="13.5" customHeight="1" x14ac:dyDescent="0.2">
      <c r="B18" s="23" t="s">
        <v>3</v>
      </c>
      <c r="C18" s="14"/>
      <c r="D18" s="12"/>
      <c r="E18" s="136"/>
      <c r="F18" s="12"/>
      <c r="G18" s="136"/>
      <c r="H18" s="12"/>
      <c r="I18" s="155"/>
    </row>
    <row r="19" spans="2:9" ht="13.5" customHeight="1" x14ac:dyDescent="0.2">
      <c r="B19" s="22" t="s">
        <v>6</v>
      </c>
      <c r="C19" s="14">
        <v>1481700</v>
      </c>
      <c r="D19" s="13">
        <v>1507700</v>
      </c>
      <c r="E19" s="136">
        <v>1.7547411756765774E-2</v>
      </c>
      <c r="F19" s="13">
        <v>1496700</v>
      </c>
      <c r="G19" s="136">
        <v>1.0123506782749647E-2</v>
      </c>
      <c r="H19" s="13">
        <v>1641700</v>
      </c>
      <c r="I19" s="155">
        <v>0.10798407234932839</v>
      </c>
    </row>
    <row r="20" spans="2:9" ht="13.5" customHeight="1" x14ac:dyDescent="0.2">
      <c r="B20" s="22" t="s">
        <v>7</v>
      </c>
      <c r="C20" s="14">
        <v>120000</v>
      </c>
      <c r="D20" s="13">
        <v>125101.2463820577</v>
      </c>
      <c r="E20" s="136">
        <v>4.2510386517147447E-2</v>
      </c>
      <c r="F20" s="13">
        <v>117003.2163057133</v>
      </c>
      <c r="G20" s="136">
        <v>-2.4973197452389129E-2</v>
      </c>
      <c r="H20" s="13">
        <v>152160.00000000003</v>
      </c>
      <c r="I20" s="155">
        <v>0.26800000000000024</v>
      </c>
    </row>
    <row r="21" spans="2:9" ht="13.5" customHeight="1" x14ac:dyDescent="0.2">
      <c r="B21" s="24" t="s">
        <v>8</v>
      </c>
      <c r="C21" s="161">
        <v>1601700</v>
      </c>
      <c r="D21" s="15">
        <v>1633700</v>
      </c>
      <c r="E21" s="137">
        <v>1.9978772554161139E-2</v>
      </c>
      <c r="F21" s="15">
        <v>1621700</v>
      </c>
      <c r="G21" s="137">
        <v>1.2486732846350712E-2</v>
      </c>
      <c r="H21" s="15">
        <v>1793860</v>
      </c>
      <c r="I21" s="156">
        <v>0.11997252918773804</v>
      </c>
    </row>
    <row r="22" spans="2:9" ht="13.5" customHeight="1" x14ac:dyDescent="0.2">
      <c r="B22" s="22"/>
      <c r="C22" s="14"/>
      <c r="D22" s="14"/>
      <c r="E22" s="136"/>
      <c r="F22" s="14"/>
      <c r="G22" s="136"/>
      <c r="H22" s="14"/>
      <c r="I22" s="155"/>
    </row>
    <row r="23" spans="2:9" ht="13.5" customHeight="1" x14ac:dyDescent="0.2">
      <c r="B23" s="23" t="s">
        <v>9</v>
      </c>
      <c r="C23" s="14"/>
      <c r="D23" s="14"/>
      <c r="E23" s="136"/>
      <c r="F23" s="14"/>
      <c r="G23" s="136"/>
      <c r="H23" s="14"/>
      <c r="I23" s="155"/>
    </row>
    <row r="24" spans="2:9" ht="13.5" customHeight="1" x14ac:dyDescent="0.2">
      <c r="B24" s="22" t="s">
        <v>10</v>
      </c>
      <c r="C24" s="14">
        <v>1168100</v>
      </c>
      <c r="D24" s="13">
        <v>1194100</v>
      </c>
      <c r="E24" s="136">
        <v>2.2258368290386077E-2</v>
      </c>
      <c r="F24" s="13">
        <v>1163100</v>
      </c>
      <c r="G24" s="136">
        <v>-4.2804554404588524E-3</v>
      </c>
      <c r="H24" s="13">
        <v>1303400</v>
      </c>
      <c r="I24" s="155">
        <v>0.11582912421881697</v>
      </c>
    </row>
    <row r="25" spans="2:9" ht="13.5" customHeight="1" x14ac:dyDescent="0.2">
      <c r="B25" s="22" t="s">
        <v>11</v>
      </c>
      <c r="C25" s="14">
        <v>87300</v>
      </c>
      <c r="D25" s="13">
        <v>90800</v>
      </c>
      <c r="E25" s="136">
        <v>4.0091638029782439E-2</v>
      </c>
      <c r="F25" s="13">
        <v>64500</v>
      </c>
      <c r="G25" s="136">
        <v>-0.26116838487972505</v>
      </c>
      <c r="H25" s="13">
        <v>111500</v>
      </c>
      <c r="I25" s="155">
        <v>0.27720504009163793</v>
      </c>
    </row>
    <row r="26" spans="2:9" ht="13.5" customHeight="1" x14ac:dyDescent="0.2">
      <c r="B26" s="24" t="s">
        <v>12</v>
      </c>
      <c r="C26" s="161">
        <v>1255400</v>
      </c>
      <c r="D26" s="15">
        <v>1285400</v>
      </c>
      <c r="E26" s="137">
        <v>2.3896765971005207E-2</v>
      </c>
      <c r="F26" s="15">
        <v>1246139.9999999998</v>
      </c>
      <c r="G26" s="137">
        <v>-7.3761350963837957E-3</v>
      </c>
      <c r="H26" s="15">
        <v>1367900</v>
      </c>
      <c r="I26" s="156">
        <v>8.9612872391269693E-2</v>
      </c>
    </row>
    <row r="27" spans="2:9" ht="13.5" customHeight="1" x14ac:dyDescent="0.2">
      <c r="B27" s="22"/>
      <c r="C27" s="14"/>
      <c r="D27" s="14"/>
      <c r="E27" s="136"/>
      <c r="F27" s="14"/>
      <c r="G27" s="136"/>
      <c r="H27" s="14"/>
      <c r="I27" s="155"/>
    </row>
    <row r="28" spans="2:9" ht="13.5" customHeight="1" x14ac:dyDescent="0.2">
      <c r="B28" s="24" t="s">
        <v>29</v>
      </c>
      <c r="C28" s="162">
        <v>4874600</v>
      </c>
      <c r="D28" s="16">
        <v>4908152.5999999996</v>
      </c>
      <c r="E28" s="137">
        <v>6.8831493866161608E-3</v>
      </c>
      <c r="F28" s="16">
        <v>4852600</v>
      </c>
      <c r="G28" s="137">
        <v>-4.5131908259139486E-3</v>
      </c>
      <c r="H28" s="16">
        <v>5150660</v>
      </c>
      <c r="I28" s="156">
        <v>5.6632339063718007E-2</v>
      </c>
    </row>
    <row r="29" spans="2:9" s="11" customFormat="1" ht="13.5" customHeight="1" x14ac:dyDescent="0.2">
      <c r="B29" s="23"/>
      <c r="C29" s="14"/>
      <c r="D29" s="198"/>
      <c r="E29" s="136"/>
      <c r="F29" s="198"/>
      <c r="G29" s="136"/>
      <c r="H29" s="198"/>
      <c r="I29" s="155"/>
    </row>
    <row r="30" spans="2:9" s="119" customFormat="1" ht="13.5" customHeight="1" x14ac:dyDescent="0.2">
      <c r="B30" s="199" t="s">
        <v>82</v>
      </c>
      <c r="C30" s="14"/>
      <c r="D30" s="14"/>
      <c r="E30" s="136"/>
      <c r="F30" s="14"/>
      <c r="G30" s="136"/>
      <c r="H30" s="14"/>
      <c r="I30" s="155"/>
    </row>
    <row r="31" spans="2:9" ht="13.5" customHeight="1" x14ac:dyDescent="0.2">
      <c r="B31" s="22" t="s">
        <v>83</v>
      </c>
      <c r="C31" s="14">
        <v>2111100</v>
      </c>
      <c r="D31" s="13">
        <v>2211100</v>
      </c>
      <c r="E31" s="136">
        <v>4.7368670361422893E-2</v>
      </c>
      <c r="F31" s="13">
        <v>1985529.744244643</v>
      </c>
      <c r="G31" s="136">
        <v>-5.9480960520750803E-2</v>
      </c>
      <c r="H31" s="13">
        <v>2271100</v>
      </c>
      <c r="I31" s="155">
        <v>7.5789872578276629E-2</v>
      </c>
    </row>
    <row r="32" spans="2:9" ht="13.5" customHeight="1" x14ac:dyDescent="0.2">
      <c r="B32" s="22" t="s">
        <v>84</v>
      </c>
      <c r="C32" s="14">
        <v>722900</v>
      </c>
      <c r="D32" s="13">
        <v>693162.91015515709</v>
      </c>
      <c r="E32" s="136">
        <v>-4.113582770070956E-2</v>
      </c>
      <c r="F32" s="13">
        <v>380799.99999999994</v>
      </c>
      <c r="G32" s="136">
        <v>-0.47323281228385672</v>
      </c>
      <c r="H32" s="13">
        <v>934366.93846806698</v>
      </c>
      <c r="I32" s="155">
        <v>0.29252585207921844</v>
      </c>
    </row>
    <row r="33" spans="2:11" s="119" customFormat="1" ht="13.5" customHeight="1" x14ac:dyDescent="0.2">
      <c r="B33" s="200" t="s">
        <v>85</v>
      </c>
      <c r="C33" s="181">
        <v>2834000</v>
      </c>
      <c r="D33" s="197">
        <v>2931900</v>
      </c>
      <c r="E33" s="182">
        <v>3.4544812985179973E-2</v>
      </c>
      <c r="F33" s="181">
        <v>2591900</v>
      </c>
      <c r="G33" s="182">
        <v>-8.542695836273817E-2</v>
      </c>
      <c r="H33" s="181">
        <v>3071900</v>
      </c>
      <c r="I33" s="183">
        <v>8.3944954128440274E-2</v>
      </c>
    </row>
    <row r="34" spans="2:11" x14ac:dyDescent="0.2">
      <c r="B34" s="33"/>
      <c r="C34" s="163"/>
      <c r="D34" s="34"/>
      <c r="E34" s="138"/>
      <c r="F34" s="34"/>
      <c r="G34" s="138"/>
      <c r="H34" s="34"/>
      <c r="I34" s="138"/>
    </row>
    <row r="35" spans="2:11" x14ac:dyDescent="0.2">
      <c r="B35" s="11"/>
      <c r="C35" s="169"/>
      <c r="D35" s="17"/>
      <c r="E35" s="139"/>
      <c r="F35" s="17"/>
      <c r="G35" s="139"/>
      <c r="H35" s="17"/>
      <c r="I35" s="139"/>
    </row>
    <row r="36" spans="2:11" ht="15" customHeight="1" x14ac:dyDescent="0.2">
      <c r="B36" s="18" t="s">
        <v>14</v>
      </c>
      <c r="C36" s="170"/>
      <c r="D36" s="25"/>
      <c r="E36" s="48"/>
      <c r="F36" s="25"/>
      <c r="G36" s="48"/>
      <c r="H36" s="25"/>
      <c r="I36" s="84"/>
    </row>
    <row r="37" spans="2:11" ht="13.5" customHeight="1" x14ac:dyDescent="0.2">
      <c r="B37" s="22"/>
      <c r="C37" s="171"/>
      <c r="D37" s="8"/>
      <c r="E37" s="140"/>
      <c r="F37" s="8"/>
      <c r="G37" s="149"/>
      <c r="H37" s="8"/>
      <c r="I37" s="157"/>
    </row>
    <row r="38" spans="2:11" ht="13.5" customHeight="1" x14ac:dyDescent="0.2">
      <c r="B38" s="23" t="s">
        <v>23</v>
      </c>
      <c r="C38" s="171"/>
      <c r="D38" s="8"/>
      <c r="E38" s="140"/>
      <c r="F38" s="8"/>
      <c r="G38" s="149"/>
      <c r="H38" s="8"/>
      <c r="I38" s="157"/>
    </row>
    <row r="39" spans="2:11" ht="13.5" customHeight="1" x14ac:dyDescent="0.2">
      <c r="B39" s="165" t="s">
        <v>66</v>
      </c>
      <c r="C39" s="8"/>
      <c r="D39" s="8"/>
      <c r="E39" s="135"/>
      <c r="F39" s="8"/>
      <c r="G39" s="135"/>
      <c r="H39" s="8"/>
      <c r="I39" s="155"/>
    </row>
    <row r="40" spans="2:11" ht="13.5" customHeight="1" x14ac:dyDescent="0.2">
      <c r="B40" s="165" t="s">
        <v>62</v>
      </c>
      <c r="C40" s="184" t="s">
        <v>150</v>
      </c>
      <c r="D40" s="9">
        <v>571.86118986841223</v>
      </c>
      <c r="E40" s="135"/>
      <c r="F40" s="9">
        <v>565.05921076541506</v>
      </c>
      <c r="G40" s="135"/>
      <c r="H40" s="9">
        <v>584.01146643215441</v>
      </c>
      <c r="I40" s="155"/>
    </row>
    <row r="41" spans="2:11" ht="13.5" customHeight="1" x14ac:dyDescent="0.2">
      <c r="B41" s="165" t="s">
        <v>63</v>
      </c>
      <c r="C41" s="184" t="s">
        <v>150</v>
      </c>
      <c r="D41" s="9">
        <v>599.4807440150945</v>
      </c>
      <c r="E41" s="135"/>
      <c r="F41" s="9">
        <v>589.13249174705265</v>
      </c>
      <c r="G41" s="135"/>
      <c r="H41" s="9">
        <v>617.61637905262626</v>
      </c>
      <c r="I41" s="155"/>
    </row>
    <row r="42" spans="2:11" ht="13.5" customHeight="1" x14ac:dyDescent="0.2">
      <c r="B42" s="165" t="s">
        <v>64</v>
      </c>
      <c r="C42" s="184" t="s">
        <v>150</v>
      </c>
      <c r="D42" s="9">
        <v>251.4</v>
      </c>
      <c r="E42" s="141"/>
      <c r="F42" s="9">
        <v>244.52527539977388</v>
      </c>
      <c r="G42" s="136"/>
      <c r="H42" s="9">
        <v>257.50127886500422</v>
      </c>
      <c r="I42" s="155"/>
    </row>
    <row r="43" spans="2:11" s="167" customFormat="1" ht="13.5" customHeight="1" x14ac:dyDescent="0.2">
      <c r="B43" s="166" t="s">
        <v>69</v>
      </c>
      <c r="C43" s="185" t="s">
        <v>150</v>
      </c>
      <c r="D43" s="168">
        <v>1427.6000000000001</v>
      </c>
      <c r="E43" s="143"/>
      <c r="F43" s="168">
        <v>1402.7130583581811</v>
      </c>
      <c r="G43" s="150"/>
      <c r="H43" s="168">
        <v>1443.9276277369524</v>
      </c>
      <c r="I43" s="158"/>
    </row>
    <row r="44" spans="2:11" ht="13.5" customHeight="1" x14ac:dyDescent="0.2">
      <c r="B44" s="165" t="s">
        <v>65</v>
      </c>
      <c r="C44" s="184" t="s">
        <v>150</v>
      </c>
      <c r="D44" s="9">
        <v>577.73362143900783</v>
      </c>
      <c r="E44" s="141"/>
      <c r="F44" s="9">
        <v>531.73542441562188</v>
      </c>
      <c r="G44" s="136"/>
      <c r="H44" s="9">
        <v>622.05948000000001</v>
      </c>
      <c r="I44" s="155"/>
    </row>
    <row r="45" spans="2:11" s="167" customFormat="1" ht="13.5" customHeight="1" x14ac:dyDescent="0.2">
      <c r="B45" s="166" t="s">
        <v>70</v>
      </c>
      <c r="C45" s="185" t="s">
        <v>150</v>
      </c>
      <c r="D45" s="168">
        <v>1999.0266522905442</v>
      </c>
      <c r="E45" s="143"/>
      <c r="F45" s="168">
        <v>1948.0691478848958</v>
      </c>
      <c r="G45" s="150"/>
      <c r="H45" s="168">
        <v>2052.0524674139238</v>
      </c>
      <c r="I45" s="158"/>
    </row>
    <row r="46" spans="2:11" ht="13.5" customHeight="1" x14ac:dyDescent="0.2">
      <c r="B46" s="165" t="s">
        <v>13</v>
      </c>
      <c r="C46" s="184" t="s">
        <v>150</v>
      </c>
      <c r="D46" s="9">
        <v>131.05199999999999</v>
      </c>
      <c r="E46" s="141"/>
      <c r="F46" s="9">
        <v>125.86600000000001</v>
      </c>
      <c r="G46" s="136"/>
      <c r="H46" s="9">
        <v>151.65412906689164</v>
      </c>
      <c r="I46" s="155"/>
    </row>
    <row r="47" spans="2:11" ht="13.5" customHeight="1" x14ac:dyDescent="0.2">
      <c r="B47" s="165" t="s">
        <v>67</v>
      </c>
      <c r="C47" s="184" t="s">
        <v>150</v>
      </c>
      <c r="D47" s="9">
        <v>369.31700000000001</v>
      </c>
      <c r="E47" s="141"/>
      <c r="F47" s="9">
        <v>340</v>
      </c>
      <c r="G47" s="136"/>
      <c r="H47" s="9">
        <v>378.10500000000002</v>
      </c>
      <c r="I47" s="155"/>
      <c r="K47" s="35"/>
    </row>
    <row r="48" spans="2:11" ht="13.5" customHeight="1" x14ac:dyDescent="0.2">
      <c r="B48" s="24" t="s">
        <v>16</v>
      </c>
      <c r="C48" s="186">
        <v>2468.9183545627584</v>
      </c>
      <c r="D48" s="26">
        <v>2492.4575038456933</v>
      </c>
      <c r="E48" s="142">
        <v>9.5341951018479421E-3</v>
      </c>
      <c r="F48" s="26">
        <v>2454.4146532452396</v>
      </c>
      <c r="G48" s="137">
        <v>-5.8745163811168011E-3</v>
      </c>
      <c r="H48" s="26">
        <v>2553.0334674139235</v>
      </c>
      <c r="I48" s="156">
        <v>3.4069621093671953E-2</v>
      </c>
    </row>
    <row r="49" spans="2:9" ht="13.5" customHeight="1" x14ac:dyDescent="0.2">
      <c r="B49" s="22"/>
      <c r="C49" s="184"/>
      <c r="D49" s="8"/>
      <c r="E49" s="141"/>
      <c r="F49" s="8"/>
      <c r="G49" s="136"/>
      <c r="H49" s="8"/>
      <c r="I49" s="155"/>
    </row>
    <row r="50" spans="2:9" ht="13.5" customHeight="1" x14ac:dyDescent="0.2">
      <c r="B50" s="23" t="s">
        <v>17</v>
      </c>
      <c r="C50" s="185">
        <v>2468.9183545627584</v>
      </c>
      <c r="D50" s="4">
        <v>2492.4575038456933</v>
      </c>
      <c r="E50" s="143">
        <v>9.5341951018479421E-3</v>
      </c>
      <c r="F50" s="4">
        <v>2454.4146532452396</v>
      </c>
      <c r="G50" s="150">
        <v>-5.8745163811168011E-3</v>
      </c>
      <c r="H50" s="4">
        <v>2553.0334674139235</v>
      </c>
      <c r="I50" s="158">
        <v>3.4069621093671953E-2</v>
      </c>
    </row>
    <row r="51" spans="2:9" ht="13.5" customHeight="1" x14ac:dyDescent="0.2">
      <c r="B51" s="22" t="s">
        <v>20</v>
      </c>
      <c r="C51" s="184">
        <v>-1347.643853503379</v>
      </c>
      <c r="D51" s="9">
        <v>-1306.9769565698589</v>
      </c>
      <c r="E51" s="141">
        <v>-3.0176293853751535E-2</v>
      </c>
      <c r="F51" s="9">
        <v>-1298.0528415069846</v>
      </c>
      <c r="G51" s="136">
        <v>-3.679830681338836E-2</v>
      </c>
      <c r="H51" s="9">
        <v>-1347.1402282216347</v>
      </c>
      <c r="I51" s="155">
        <v>-3.7370799446378999E-4</v>
      </c>
    </row>
    <row r="52" spans="2:9" ht="13.5" customHeight="1" x14ac:dyDescent="0.2">
      <c r="B52" s="24" t="s">
        <v>21</v>
      </c>
      <c r="C52" s="187">
        <v>1121.2745010593794</v>
      </c>
      <c r="D52" s="26">
        <v>1185.4805472758344</v>
      </c>
      <c r="E52" s="144">
        <v>5.7261666216250395E-2</v>
      </c>
      <c r="F52" s="26">
        <v>1156.361811738255</v>
      </c>
      <c r="G52" s="151">
        <v>3.1292346919264746E-2</v>
      </c>
      <c r="H52" s="26">
        <v>1205.8932391922888</v>
      </c>
      <c r="I52" s="147">
        <v>7.5466567778863736E-2</v>
      </c>
    </row>
    <row r="53" spans="2:9" ht="13.5" customHeight="1" x14ac:dyDescent="0.2">
      <c r="B53" s="23" t="s">
        <v>22</v>
      </c>
      <c r="C53" s="188">
        <v>0.45415616882882115</v>
      </c>
      <c r="D53" s="5">
        <v>0.47562718539703008</v>
      </c>
      <c r="E53" s="145"/>
      <c r="F53" s="5">
        <v>0.47113547428072411</v>
      </c>
      <c r="G53" s="152"/>
      <c r="H53" s="5">
        <v>0.472337419224586</v>
      </c>
      <c r="I53" s="164"/>
    </row>
    <row r="54" spans="2:9" ht="13.5" customHeight="1" x14ac:dyDescent="0.2">
      <c r="B54" s="27" t="s">
        <v>1</v>
      </c>
      <c r="C54" s="189" t="s">
        <v>150</v>
      </c>
      <c r="D54" s="28">
        <v>-591.404512555</v>
      </c>
      <c r="E54" s="146"/>
      <c r="F54" s="28">
        <v>-553.04015856991418</v>
      </c>
      <c r="G54" s="153"/>
      <c r="H54" s="28">
        <v>-760</v>
      </c>
      <c r="I54" s="159"/>
    </row>
    <row r="55" spans="2:9" ht="13.5" customHeight="1" x14ac:dyDescent="0.2">
      <c r="B55" s="22" t="s">
        <v>18</v>
      </c>
      <c r="C55" s="184" t="s">
        <v>150</v>
      </c>
      <c r="D55" s="9">
        <v>-11.7</v>
      </c>
      <c r="E55" s="141"/>
      <c r="F55" s="9">
        <v>0</v>
      </c>
      <c r="G55" s="136"/>
      <c r="H55" s="9">
        <v>-17.299999999999997</v>
      </c>
      <c r="I55" s="155"/>
    </row>
    <row r="56" spans="2:9" ht="13.5" customHeight="1" x14ac:dyDescent="0.2">
      <c r="B56" s="22" t="s">
        <v>19</v>
      </c>
      <c r="C56" s="184" t="s">
        <v>150</v>
      </c>
      <c r="D56" s="9">
        <v>0</v>
      </c>
      <c r="E56" s="141"/>
      <c r="F56" s="9">
        <v>0</v>
      </c>
      <c r="G56" s="136"/>
      <c r="H56" s="9">
        <v>-22.000000000000227</v>
      </c>
      <c r="I56" s="155"/>
    </row>
    <row r="57" spans="2:9" ht="13.5" customHeight="1" x14ac:dyDescent="0.2">
      <c r="B57" s="22" t="s">
        <v>51</v>
      </c>
      <c r="C57" s="184" t="s">
        <v>150</v>
      </c>
      <c r="D57" s="9">
        <v>0</v>
      </c>
      <c r="E57" s="141"/>
      <c r="F57" s="9">
        <v>10</v>
      </c>
      <c r="G57" s="136"/>
      <c r="H57" s="9">
        <v>-50</v>
      </c>
      <c r="I57" s="155"/>
    </row>
    <row r="58" spans="2:9" ht="13.5" customHeight="1" x14ac:dyDescent="0.2">
      <c r="B58" s="24" t="s">
        <v>52</v>
      </c>
      <c r="C58" s="186" t="s">
        <v>150</v>
      </c>
      <c r="D58" s="44">
        <v>575.19323919228873</v>
      </c>
      <c r="E58" s="142"/>
      <c r="F58" s="44">
        <v>380.36181173825503</v>
      </c>
      <c r="G58" s="137"/>
      <c r="H58" s="44">
        <v>634.05145796576357</v>
      </c>
      <c r="I58" s="156"/>
    </row>
    <row r="59" spans="2:9" ht="13.5" customHeight="1" x14ac:dyDescent="0.2">
      <c r="B59" s="22" t="s">
        <v>24</v>
      </c>
      <c r="C59" s="184" t="s">
        <v>150</v>
      </c>
      <c r="D59" s="9">
        <v>-240.56047808407152</v>
      </c>
      <c r="E59" s="141"/>
      <c r="F59" s="9">
        <v>-165.5035</v>
      </c>
      <c r="G59" s="136"/>
      <c r="H59" s="9">
        <v>-349.77374640772678</v>
      </c>
      <c r="I59" s="155"/>
    </row>
    <row r="60" spans="2:9" ht="13.5" customHeight="1" x14ac:dyDescent="0.2">
      <c r="B60" s="22" t="s">
        <v>33</v>
      </c>
      <c r="C60" s="184" t="s">
        <v>150</v>
      </c>
      <c r="D60" s="9">
        <v>0</v>
      </c>
      <c r="E60" s="141"/>
      <c r="F60" s="9">
        <v>0</v>
      </c>
      <c r="G60" s="136"/>
      <c r="H60" s="9">
        <v>0</v>
      </c>
      <c r="I60" s="155"/>
    </row>
    <row r="61" spans="2:9" ht="13.5" customHeight="1" x14ac:dyDescent="0.2">
      <c r="B61" s="22" t="s">
        <v>34</v>
      </c>
      <c r="C61" s="184" t="s">
        <v>150</v>
      </c>
      <c r="D61" s="9">
        <v>0</v>
      </c>
      <c r="E61" s="141"/>
      <c r="F61" s="9">
        <v>0</v>
      </c>
      <c r="G61" s="136"/>
      <c r="H61" s="9">
        <v>0</v>
      </c>
      <c r="I61" s="155"/>
    </row>
    <row r="62" spans="2:9" ht="13.5" customHeight="1" x14ac:dyDescent="0.2">
      <c r="B62" s="22" t="s">
        <v>71</v>
      </c>
      <c r="C62" s="184" t="s">
        <v>150</v>
      </c>
      <c r="D62" s="9">
        <v>0</v>
      </c>
      <c r="E62" s="141"/>
      <c r="F62" s="9">
        <v>-0.6</v>
      </c>
      <c r="G62" s="136"/>
      <c r="H62" s="9">
        <v>0.10000000000000009</v>
      </c>
      <c r="I62" s="155"/>
    </row>
    <row r="63" spans="2:9" ht="13.5" customHeight="1" x14ac:dyDescent="0.2">
      <c r="B63" s="24" t="s">
        <v>25</v>
      </c>
      <c r="C63" s="186" t="s">
        <v>150</v>
      </c>
      <c r="D63" s="26">
        <v>306.1395198479575</v>
      </c>
      <c r="E63" s="142"/>
      <c r="F63" s="26">
        <v>80.361811738255028</v>
      </c>
      <c r="G63" s="142"/>
      <c r="H63" s="26">
        <v>419.73664788489589</v>
      </c>
      <c r="I63" s="156"/>
    </row>
    <row r="64" spans="2:9" ht="13.5" customHeight="1" x14ac:dyDescent="0.2">
      <c r="B64" s="22" t="s">
        <v>26</v>
      </c>
      <c r="C64" s="184" t="s">
        <v>150</v>
      </c>
      <c r="D64" s="9">
        <v>-91.745958095909032</v>
      </c>
      <c r="E64" s="141"/>
      <c r="F64" s="9">
        <v>-142.71046028086462</v>
      </c>
      <c r="G64" s="136"/>
      <c r="H64" s="9">
        <v>-56.674328321820994</v>
      </c>
      <c r="I64" s="155"/>
    </row>
    <row r="65" spans="2:9" ht="13.5" customHeight="1" x14ac:dyDescent="0.2">
      <c r="B65" s="24" t="s">
        <v>27</v>
      </c>
      <c r="C65" s="186" t="s">
        <v>150</v>
      </c>
      <c r="D65" s="26">
        <v>220.39245429052937</v>
      </c>
      <c r="E65" s="142"/>
      <c r="F65" s="26">
        <v>113.29433449638802</v>
      </c>
      <c r="G65" s="142"/>
      <c r="H65" s="26">
        <v>277.02618760403129</v>
      </c>
      <c r="I65" s="156"/>
    </row>
    <row r="66" spans="2:9" ht="13.5" customHeight="1" x14ac:dyDescent="0.2">
      <c r="B66" s="22"/>
      <c r="C66" s="184" t="s">
        <v>150</v>
      </c>
      <c r="D66" s="8"/>
      <c r="E66" s="141"/>
      <c r="F66" s="8"/>
      <c r="G66" s="136"/>
      <c r="H66" s="8"/>
      <c r="I66" s="155"/>
    </row>
    <row r="67" spans="2:9" ht="13.5" customHeight="1" x14ac:dyDescent="0.2">
      <c r="B67" s="24" t="s">
        <v>28</v>
      </c>
      <c r="C67" s="186" t="s">
        <v>150</v>
      </c>
      <c r="D67" s="67">
        <v>606.95742957204845</v>
      </c>
      <c r="E67" s="142"/>
      <c r="F67" s="67">
        <v>573.15706748720379</v>
      </c>
      <c r="G67" s="142"/>
      <c r="H67" s="67">
        <v>692.19098645297299</v>
      </c>
      <c r="I67" s="156"/>
    </row>
    <row r="68" spans="2:9" ht="13.5" customHeight="1" x14ac:dyDescent="0.2">
      <c r="B68" s="22" t="s">
        <v>31</v>
      </c>
      <c r="C68" s="190" t="s">
        <v>150</v>
      </c>
      <c r="D68" s="74">
        <v>0.24351766424725566</v>
      </c>
      <c r="E68" s="72"/>
      <c r="F68" s="74">
        <v>0.23352087909407343</v>
      </c>
      <c r="G68" s="73"/>
      <c r="H68" s="74">
        <v>0.27112491680499701</v>
      </c>
      <c r="I68" s="160"/>
    </row>
    <row r="69" spans="2:9" ht="13.5" customHeight="1" x14ac:dyDescent="0.2">
      <c r="B69" s="65" t="s">
        <v>15</v>
      </c>
      <c r="C69" s="187" t="s">
        <v>150</v>
      </c>
      <c r="D69" s="121">
        <v>366.42094009580865</v>
      </c>
      <c r="E69" s="147"/>
      <c r="F69" s="121">
        <v>261.14673250784017</v>
      </c>
      <c r="G69" s="147"/>
      <c r="H69" s="121">
        <v>383.91416137442832</v>
      </c>
      <c r="I69" s="147"/>
    </row>
    <row r="70" spans="2:9" ht="13.5" customHeight="1" x14ac:dyDescent="0.2">
      <c r="B70" s="120" t="s">
        <v>49</v>
      </c>
      <c r="C70" s="191" t="s">
        <v>150</v>
      </c>
      <c r="D70" s="123">
        <v>3.6480968281737503</v>
      </c>
      <c r="E70" s="148"/>
      <c r="F70" s="123">
        <v>2.9979345843244389</v>
      </c>
      <c r="G70" s="148"/>
      <c r="H70" s="123">
        <v>4.0691858935407996</v>
      </c>
      <c r="I70" s="148"/>
    </row>
    <row r="71" spans="2:9" s="119" customFormat="1" x14ac:dyDescent="0.2">
      <c r="B71" s="31"/>
      <c r="C71" s="131"/>
      <c r="D71" s="132"/>
      <c r="E71" s="58"/>
      <c r="F71" s="132"/>
      <c r="G71" s="63"/>
      <c r="H71" s="132"/>
      <c r="I71" s="63"/>
    </row>
    <row r="72" spans="2:9" s="119" customFormat="1" x14ac:dyDescent="0.2">
      <c r="B72" s="31"/>
      <c r="C72" s="131"/>
      <c r="D72" s="132"/>
      <c r="E72" s="58"/>
      <c r="F72" s="132"/>
      <c r="G72" s="63"/>
      <c r="H72" s="132"/>
      <c r="I72" s="63"/>
    </row>
    <row r="73" spans="2:9" x14ac:dyDescent="0.2">
      <c r="B73" s="82" t="s">
        <v>40</v>
      </c>
      <c r="C73" s="82"/>
      <c r="F73" s="59"/>
      <c r="G73" s="59"/>
      <c r="H73" s="59"/>
      <c r="I73" s="59"/>
    </row>
    <row r="74" spans="2:9" x14ac:dyDescent="0.2">
      <c r="B74" s="1" t="s">
        <v>39</v>
      </c>
      <c r="D74" s="38"/>
      <c r="F74" s="59"/>
      <c r="G74" s="59"/>
      <c r="H74" s="59"/>
      <c r="I74" s="59"/>
    </row>
    <row r="75" spans="2:9" ht="62.25" customHeight="1" x14ac:dyDescent="0.2">
      <c r="B75" s="211" t="s">
        <v>38</v>
      </c>
      <c r="C75" s="211"/>
      <c r="D75" s="211"/>
      <c r="E75" s="211"/>
      <c r="F75" s="211"/>
      <c r="G75" s="211"/>
      <c r="H75" s="211"/>
      <c r="I75" s="211"/>
    </row>
    <row r="76" spans="2:9" x14ac:dyDescent="0.2">
      <c r="F76" s="37"/>
      <c r="H76" s="37"/>
    </row>
    <row r="77" spans="2:9" x14ac:dyDescent="0.2">
      <c r="B77" s="1" t="s">
        <v>53</v>
      </c>
      <c r="D77" s="35"/>
    </row>
    <row r="78" spans="2:9" x14ac:dyDescent="0.2">
      <c r="D78" s="43"/>
      <c r="F78" s="36"/>
    </row>
  </sheetData>
  <mergeCells count="9">
    <mergeCell ref="B2:I2"/>
    <mergeCell ref="B75:I75"/>
    <mergeCell ref="D8:D9"/>
    <mergeCell ref="E8:E9"/>
    <mergeCell ref="F8:F9"/>
    <mergeCell ref="G8:G9"/>
    <mergeCell ref="H8:H9"/>
    <mergeCell ref="I8:I9"/>
    <mergeCell ref="C8:C9"/>
  </mergeCells>
  <conditionalFormatting sqref="E14:E28 E37:E72 E33:E35">
    <cfRule type="cellIs" dxfId="47" priority="23" stopIfTrue="1" operator="equal">
      <formula>-1</formula>
    </cfRule>
    <cfRule type="cellIs" dxfId="46" priority="24" stopIfTrue="1" operator="equal">
      <formula>#DIV/0!</formula>
    </cfRule>
  </conditionalFormatting>
  <conditionalFormatting sqref="E30:E31">
    <cfRule type="cellIs" dxfId="43" priority="21" stopIfTrue="1" operator="equal">
      <formula>-1</formula>
    </cfRule>
    <cfRule type="cellIs" dxfId="42" priority="22" stopIfTrue="1" operator="equal">
      <formula>#DIV/0!</formula>
    </cfRule>
  </conditionalFormatting>
  <conditionalFormatting sqref="E29">
    <cfRule type="cellIs" dxfId="39" priority="19" stopIfTrue="1" operator="equal">
      <formula>-1</formula>
    </cfRule>
    <cfRule type="cellIs" dxfId="38" priority="20" stopIfTrue="1" operator="equal">
      <formula>#DIV/0!</formula>
    </cfRule>
  </conditionalFormatting>
  <conditionalFormatting sqref="E32">
    <cfRule type="cellIs" dxfId="35" priority="17" stopIfTrue="1" operator="equal">
      <formula>-1</formula>
    </cfRule>
    <cfRule type="cellIs" dxfId="34" priority="18" stopIfTrue="1" operator="equal">
      <formula>#DIV/0!</formula>
    </cfRule>
  </conditionalFormatting>
  <conditionalFormatting sqref="G37:G70 G33:G35 G14:G28">
    <cfRule type="cellIs" dxfId="31" priority="15" stopIfTrue="1" operator="equal">
      <formula>-1</formula>
    </cfRule>
    <cfRule type="cellIs" dxfId="30" priority="16" stopIfTrue="1" operator="equal">
      <formula>#DIV/0!</formula>
    </cfRule>
  </conditionalFormatting>
  <conditionalFormatting sqref="G30:G31">
    <cfRule type="cellIs" dxfId="27" priority="13" stopIfTrue="1" operator="equal">
      <formula>-1</formula>
    </cfRule>
    <cfRule type="cellIs" dxfId="26" priority="14" stopIfTrue="1" operator="equal">
      <formula>#DIV/0!</formula>
    </cfRule>
  </conditionalFormatting>
  <conditionalFormatting sqref="G29">
    <cfRule type="cellIs" dxfId="23" priority="11" stopIfTrue="1" operator="equal">
      <formula>-1</formula>
    </cfRule>
    <cfRule type="cellIs" dxfId="22" priority="12" stopIfTrue="1" operator="equal">
      <formula>#DIV/0!</formula>
    </cfRule>
  </conditionalFormatting>
  <conditionalFormatting sqref="G32">
    <cfRule type="cellIs" dxfId="19" priority="9" stopIfTrue="1" operator="equal">
      <formula>-1</formula>
    </cfRule>
    <cfRule type="cellIs" dxfId="18" priority="10" stopIfTrue="1" operator="equal">
      <formula>#DIV/0!</formula>
    </cfRule>
  </conditionalFormatting>
  <conditionalFormatting sqref="I37:I70 I33:I35 I15:I28">
    <cfRule type="cellIs" dxfId="15" priority="7" stopIfTrue="1" operator="equal">
      <formula>-1</formula>
    </cfRule>
    <cfRule type="cellIs" dxfId="14" priority="8" stopIfTrue="1" operator="equal">
      <formula>#DIV/0!</formula>
    </cfRule>
  </conditionalFormatting>
  <conditionalFormatting sqref="I30:I31">
    <cfRule type="cellIs" dxfId="11" priority="5" stopIfTrue="1" operator="equal">
      <formula>-1</formula>
    </cfRule>
    <cfRule type="cellIs" dxfId="10" priority="6" stopIfTrue="1" operator="equal">
      <formula>#DIV/0!</formula>
    </cfRule>
  </conditionalFormatting>
  <conditionalFormatting sqref="I29">
    <cfRule type="cellIs" dxfId="7" priority="3" stopIfTrue="1" operator="equal">
      <formula>-1</formula>
    </cfRule>
    <cfRule type="cellIs" dxfId="6" priority="4" stopIfTrue="1" operator="equal">
      <formula>#DIV/0!</formula>
    </cfRule>
  </conditionalFormatting>
  <conditionalFormatting sqref="I32">
    <cfRule type="cellIs" dxfId="3" priority="1" stopIfTrue="1" operator="equal">
      <formula>-1</formula>
    </cfRule>
    <cfRule type="cellIs" dxfId="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2017</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77</v>
      </c>
      <c r="C2" s="210"/>
      <c r="D2" s="210"/>
      <c r="E2" s="210"/>
      <c r="F2" s="210"/>
      <c r="G2" s="210"/>
      <c r="H2" s="210"/>
    </row>
    <row r="3" spans="2:8" ht="18.75" thickBot="1" x14ac:dyDescent="0.3">
      <c r="B3" s="178"/>
      <c r="C3" s="178"/>
      <c r="D3" s="178"/>
      <c r="E3" s="178"/>
      <c r="F3" s="178"/>
      <c r="G3" s="178"/>
      <c r="H3" s="178"/>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5" t="s">
        <v>78</v>
      </c>
      <c r="D8" s="217"/>
      <c r="E8" s="215" t="s">
        <v>79</v>
      </c>
      <c r="F8" s="217"/>
      <c r="G8" s="215" t="s">
        <v>80</v>
      </c>
      <c r="H8" s="213"/>
    </row>
    <row r="9" spans="2:8" ht="19.5" customHeight="1" x14ac:dyDescent="0.2">
      <c r="C9" s="216"/>
      <c r="D9" s="218"/>
      <c r="E9" s="216"/>
      <c r="F9" s="218"/>
      <c r="G9" s="216"/>
      <c r="H9" s="214"/>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185699.19999999978</v>
      </c>
      <c r="D14" s="128"/>
      <c r="E14" s="13">
        <v>0</v>
      </c>
      <c r="F14" s="128"/>
      <c r="G14" s="13">
        <v>209600.00000000003</v>
      </c>
      <c r="H14" s="86"/>
    </row>
    <row r="15" spans="2:8" ht="13.5" customHeight="1" x14ac:dyDescent="0.2">
      <c r="B15" s="22" t="s">
        <v>4</v>
      </c>
      <c r="C15" s="13">
        <v>1783900</v>
      </c>
      <c r="D15" s="49"/>
      <c r="E15" s="13">
        <v>1736900</v>
      </c>
      <c r="F15" s="49"/>
      <c r="G15" s="13">
        <v>1968900</v>
      </c>
      <c r="H15" s="86"/>
    </row>
    <row r="16" spans="2:8" ht="13.5" customHeight="1" x14ac:dyDescent="0.2">
      <c r="B16" s="24" t="s">
        <v>0</v>
      </c>
      <c r="C16" s="15">
        <v>1968900</v>
      </c>
      <c r="D16" s="50"/>
      <c r="E16" s="15">
        <v>1916500</v>
      </c>
      <c r="F16" s="50"/>
      <c r="G16" s="15">
        <v>2017500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1529850</v>
      </c>
      <c r="D19" s="49"/>
      <c r="E19" s="13">
        <v>1506700</v>
      </c>
      <c r="F19" s="49"/>
      <c r="G19" s="13">
        <v>1673700</v>
      </c>
      <c r="H19" s="86"/>
    </row>
    <row r="20" spans="2:8" ht="13.5" customHeight="1" x14ac:dyDescent="0.2">
      <c r="B20" s="22" t="s">
        <v>7</v>
      </c>
      <c r="C20" s="13">
        <v>131000</v>
      </c>
      <c r="D20" s="49"/>
      <c r="E20" s="13">
        <v>116811.85623558032</v>
      </c>
      <c r="F20" s="49"/>
      <c r="G20" s="13">
        <v>160584</v>
      </c>
      <c r="H20" s="86"/>
    </row>
    <row r="21" spans="2:8" ht="13.5" customHeight="1" x14ac:dyDescent="0.2">
      <c r="B21" s="24" t="s">
        <v>8</v>
      </c>
      <c r="C21" s="15">
        <v>1667700</v>
      </c>
      <c r="D21" s="50"/>
      <c r="E21" s="15">
        <v>1636700</v>
      </c>
      <c r="F21" s="50"/>
      <c r="G21" s="15">
        <v>1834284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1214100</v>
      </c>
      <c r="D24" s="49"/>
      <c r="E24" s="13">
        <v>1159600</v>
      </c>
      <c r="F24" s="49"/>
      <c r="G24" s="13">
        <v>1341799.9999999998</v>
      </c>
      <c r="H24" s="86"/>
    </row>
    <row r="25" spans="2:8" ht="13.5" customHeight="1" x14ac:dyDescent="0.2">
      <c r="B25" s="22" t="s">
        <v>11</v>
      </c>
      <c r="C25" s="13">
        <v>92735.59242470852</v>
      </c>
      <c r="D25" s="49"/>
      <c r="E25" s="13">
        <v>64500</v>
      </c>
      <c r="F25" s="49"/>
      <c r="G25" s="13">
        <v>135700</v>
      </c>
      <c r="H25" s="86"/>
    </row>
    <row r="26" spans="2:8" ht="13.5" customHeight="1" x14ac:dyDescent="0.2">
      <c r="B26" s="24" t="s">
        <v>12</v>
      </c>
      <c r="C26" s="15">
        <v>1306400</v>
      </c>
      <c r="D26" s="50"/>
      <c r="E26" s="15">
        <v>1235399.9999999998</v>
      </c>
      <c r="F26" s="50"/>
      <c r="G26" s="15">
        <v>1406299.9999999998</v>
      </c>
      <c r="H26" s="87"/>
    </row>
    <row r="27" spans="2:8" ht="13.5" customHeight="1" x14ac:dyDescent="0.2">
      <c r="B27" s="22"/>
      <c r="C27" s="14"/>
      <c r="D27" s="49"/>
      <c r="E27" s="14"/>
      <c r="F27" s="49"/>
      <c r="G27" s="14"/>
      <c r="H27" s="86"/>
    </row>
    <row r="28" spans="2:8" ht="13.5" customHeight="1" x14ac:dyDescent="0.2">
      <c r="B28" s="24" t="s">
        <v>29</v>
      </c>
      <c r="C28" s="16">
        <v>4942789</v>
      </c>
      <c r="D28" s="137"/>
      <c r="E28" s="16">
        <v>4801270</v>
      </c>
      <c r="F28" s="137"/>
      <c r="G28" s="16">
        <v>5209484</v>
      </c>
      <c r="H28" s="156"/>
    </row>
    <row r="29" spans="2:8" ht="13.5" customHeight="1" x14ac:dyDescent="0.2">
      <c r="B29" s="23"/>
      <c r="C29" s="14"/>
      <c r="D29" s="136"/>
      <c r="E29" s="12"/>
      <c r="F29" s="136"/>
      <c r="G29" s="12"/>
      <c r="H29" s="155"/>
    </row>
    <row r="30" spans="2:8" s="119" customFormat="1" ht="13.5" customHeight="1" x14ac:dyDescent="0.2">
      <c r="B30" s="201" t="s">
        <v>82</v>
      </c>
      <c r="C30" s="14"/>
      <c r="D30" s="136"/>
      <c r="E30" s="14"/>
      <c r="F30" s="136"/>
      <c r="G30" s="14"/>
      <c r="H30" s="155"/>
    </row>
    <row r="31" spans="2:8" ht="13.5" customHeight="1" x14ac:dyDescent="0.2">
      <c r="B31" s="22" t="s">
        <v>83</v>
      </c>
      <c r="C31" s="13">
        <v>2311100</v>
      </c>
      <c r="D31" s="136"/>
      <c r="E31" s="13">
        <v>1898760.9513690174</v>
      </c>
      <c r="F31" s="136"/>
      <c r="G31" s="13">
        <v>2381100</v>
      </c>
      <c r="H31" s="155"/>
    </row>
    <row r="32" spans="2:8" ht="13.5" customHeight="1" x14ac:dyDescent="0.2">
      <c r="B32" s="22" t="s">
        <v>84</v>
      </c>
      <c r="C32" s="13">
        <v>579302.40000000002</v>
      </c>
      <c r="D32" s="136"/>
      <c r="E32" s="13">
        <v>280799.99999999994</v>
      </c>
      <c r="F32" s="136"/>
      <c r="G32" s="13">
        <v>893534.56535012566</v>
      </c>
      <c r="H32" s="155"/>
    </row>
    <row r="33" spans="2:10" s="119" customFormat="1" x14ac:dyDescent="0.2">
      <c r="B33" s="200" t="s">
        <v>85</v>
      </c>
      <c r="C33" s="197">
        <v>2911900</v>
      </c>
      <c r="D33" s="182"/>
      <c r="E33" s="181">
        <v>2591900</v>
      </c>
      <c r="F33" s="182"/>
      <c r="G33" s="181">
        <v>3151900</v>
      </c>
      <c r="H33" s="183"/>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65" t="s">
        <v>66</v>
      </c>
      <c r="C39" s="8"/>
      <c r="D39" s="54"/>
      <c r="E39" s="8"/>
      <c r="F39" s="49"/>
      <c r="G39" s="8"/>
      <c r="H39" s="86"/>
    </row>
    <row r="40" spans="2:10" ht="13.5" customHeight="1" x14ac:dyDescent="0.2">
      <c r="B40" s="165" t="s">
        <v>62</v>
      </c>
      <c r="C40" s="9">
        <v>577.44354581177743</v>
      </c>
      <c r="D40" s="54"/>
      <c r="E40" s="9">
        <v>561.74518034525943</v>
      </c>
      <c r="F40" s="49"/>
      <c r="G40" s="9">
        <v>591.85835337622063</v>
      </c>
      <c r="H40" s="86"/>
    </row>
    <row r="41" spans="2:10" ht="13.5" customHeight="1" x14ac:dyDescent="0.2">
      <c r="B41" s="165" t="s">
        <v>63</v>
      </c>
      <c r="C41" s="9">
        <v>621.35084826075661</v>
      </c>
      <c r="D41" s="54"/>
      <c r="E41" s="9">
        <v>602.67570355584144</v>
      </c>
      <c r="F41" s="49"/>
      <c r="G41" s="9">
        <v>656.40183602907075</v>
      </c>
      <c r="H41" s="86"/>
    </row>
    <row r="42" spans="2:10" ht="13.5" customHeight="1" x14ac:dyDescent="0.2">
      <c r="B42" s="165" t="s">
        <v>64</v>
      </c>
      <c r="C42" s="9">
        <v>261.12908447334468</v>
      </c>
      <c r="D42" s="54"/>
      <c r="E42" s="9">
        <v>242.36210319685642</v>
      </c>
      <c r="F42" s="49"/>
      <c r="G42" s="9">
        <v>271.12158074522779</v>
      </c>
      <c r="H42" s="86"/>
    </row>
    <row r="43" spans="2:10" s="167" customFormat="1" ht="13.5" customHeight="1" x14ac:dyDescent="0.2">
      <c r="B43" s="166" t="s">
        <v>69</v>
      </c>
      <c r="C43" s="168">
        <v>1468.8379100468967</v>
      </c>
      <c r="D43" s="56"/>
      <c r="E43" s="168">
        <v>1420.6899295253666</v>
      </c>
      <c r="F43" s="58"/>
      <c r="G43" s="168">
        <v>1501.8276473451376</v>
      </c>
      <c r="H43" s="90"/>
    </row>
    <row r="44" spans="2:10" ht="13.5" customHeight="1" x14ac:dyDescent="0.2">
      <c r="B44" s="165" t="s">
        <v>65</v>
      </c>
      <c r="C44" s="9">
        <v>586.90627460142389</v>
      </c>
      <c r="D44" s="54"/>
      <c r="E44" s="9">
        <v>531.73542441562188</v>
      </c>
      <c r="F44" s="49"/>
      <c r="G44" s="9">
        <v>628.53666104477395</v>
      </c>
      <c r="H44" s="86"/>
    </row>
    <row r="45" spans="2:10" s="167" customFormat="1" ht="13.5" customHeight="1" x14ac:dyDescent="0.2">
      <c r="B45" s="166" t="s">
        <v>70</v>
      </c>
      <c r="C45" s="168">
        <v>2046.4465056776967</v>
      </c>
      <c r="D45" s="56"/>
      <c r="E45" s="168">
        <v>1963.2562875255771</v>
      </c>
      <c r="F45" s="58"/>
      <c r="G45" s="168">
        <v>2110.9122433900043</v>
      </c>
      <c r="H45" s="90"/>
    </row>
    <row r="46" spans="2:10" ht="13.5" customHeight="1" x14ac:dyDescent="0.2">
      <c r="B46" s="165" t="s">
        <v>13</v>
      </c>
      <c r="C46" s="9">
        <v>141.21431999999999</v>
      </c>
      <c r="D46" s="54"/>
      <c r="E46" s="9">
        <v>129.64198000000002</v>
      </c>
      <c r="F46" s="49"/>
      <c r="G46" s="9">
        <v>178.72625717595918</v>
      </c>
      <c r="H46" s="86"/>
    </row>
    <row r="47" spans="2:10" ht="13.5" customHeight="1" x14ac:dyDescent="0.2">
      <c r="B47" s="165" t="s">
        <v>67</v>
      </c>
      <c r="C47" s="9">
        <v>380</v>
      </c>
      <c r="D47" s="54"/>
      <c r="E47" s="9">
        <v>321.88455663992272</v>
      </c>
      <c r="F47" s="49"/>
      <c r="G47" s="9">
        <v>406.93692199999998</v>
      </c>
      <c r="H47" s="86"/>
      <c r="J47" s="35"/>
    </row>
    <row r="48" spans="2:10" ht="13.5" customHeight="1" x14ac:dyDescent="0.2">
      <c r="B48" s="24" t="s">
        <v>16</v>
      </c>
      <c r="C48" s="26">
        <v>2550.8160180888481</v>
      </c>
      <c r="D48" s="55"/>
      <c r="E48" s="26">
        <v>2493.5826375255774</v>
      </c>
      <c r="F48" s="50"/>
      <c r="G48" s="26">
        <v>2623.3851717305506</v>
      </c>
      <c r="H48" s="87"/>
    </row>
    <row r="49" spans="2:8" ht="13.5" customHeight="1" x14ac:dyDescent="0.2">
      <c r="B49" s="22"/>
      <c r="C49" s="8"/>
      <c r="D49" s="54"/>
      <c r="E49" s="8"/>
      <c r="F49" s="49"/>
      <c r="G49" s="8"/>
      <c r="H49" s="86"/>
    </row>
    <row r="50" spans="2:8" ht="13.5" customHeight="1" x14ac:dyDescent="0.2">
      <c r="B50" s="23" t="s">
        <v>17</v>
      </c>
      <c r="C50" s="4">
        <v>2550.8160180888481</v>
      </c>
      <c r="D50" s="56"/>
      <c r="E50" s="4">
        <v>2493.5826375255774</v>
      </c>
      <c r="F50" s="58"/>
      <c r="G50" s="4">
        <v>2623.3851717305506</v>
      </c>
      <c r="H50" s="90"/>
    </row>
    <row r="51" spans="2:8" ht="13.5" customHeight="1" x14ac:dyDescent="0.2">
      <c r="B51" s="22" t="s">
        <v>20</v>
      </c>
      <c r="C51" s="9">
        <v>-1249.3229407701958</v>
      </c>
      <c r="D51" s="54"/>
      <c r="E51" s="9">
        <v>-1316.3193645777335</v>
      </c>
      <c r="F51" s="49"/>
      <c r="G51" s="9">
        <v>-1263.7910663978694</v>
      </c>
      <c r="H51" s="86"/>
    </row>
    <row r="52" spans="2:8" ht="12.75" customHeight="1" x14ac:dyDescent="0.2">
      <c r="B52" s="24" t="s">
        <v>21</v>
      </c>
      <c r="C52" s="26">
        <v>1301.4930773186522</v>
      </c>
      <c r="D52" s="111"/>
      <c r="E52" s="26">
        <v>1177.2632729478439</v>
      </c>
      <c r="F52" s="112"/>
      <c r="G52" s="26">
        <v>1359.5941053326812</v>
      </c>
      <c r="H52" s="113"/>
    </row>
    <row r="53" spans="2:8" ht="12.75" customHeight="1" x14ac:dyDescent="0.2">
      <c r="B53" s="23" t="s">
        <v>22</v>
      </c>
      <c r="C53" s="5">
        <v>0.51022616609322213</v>
      </c>
      <c r="D53" s="115"/>
      <c r="E53" s="5">
        <v>0.47211720808100482</v>
      </c>
      <c r="F53" s="116"/>
      <c r="G53" s="5">
        <v>0.51825943059509139</v>
      </c>
      <c r="H53" s="117"/>
    </row>
    <row r="54" spans="2:8" ht="13.5" customHeight="1" x14ac:dyDescent="0.2">
      <c r="B54" s="27" t="s">
        <v>1</v>
      </c>
      <c r="C54" s="28">
        <v>-604.85309599660002</v>
      </c>
      <c r="D54" s="57"/>
      <c r="E54" s="28">
        <v>-519.08128900195993</v>
      </c>
      <c r="F54" s="62"/>
      <c r="G54" s="28">
        <v>-779.17707229313942</v>
      </c>
      <c r="H54" s="91"/>
    </row>
    <row r="55" spans="2:8" ht="13.5" customHeight="1" x14ac:dyDescent="0.2">
      <c r="B55" s="22" t="s">
        <v>18</v>
      </c>
      <c r="C55" s="9">
        <v>-11.7</v>
      </c>
      <c r="D55" s="54"/>
      <c r="E55" s="9">
        <v>0</v>
      </c>
      <c r="F55" s="49"/>
      <c r="G55" s="9">
        <v>-17.299999999999997</v>
      </c>
      <c r="H55" s="86"/>
    </row>
    <row r="56" spans="2:8" ht="13.5" customHeight="1" x14ac:dyDescent="0.2">
      <c r="B56" s="22" t="s">
        <v>19</v>
      </c>
      <c r="C56" s="9">
        <v>0</v>
      </c>
      <c r="D56" s="54"/>
      <c r="E56" s="9">
        <v>0</v>
      </c>
      <c r="F56" s="49"/>
      <c r="G56" s="9">
        <v>-25</v>
      </c>
      <c r="H56" s="86"/>
    </row>
    <row r="57" spans="2:8" ht="13.5" customHeight="1" x14ac:dyDescent="0.2">
      <c r="B57" s="22" t="s">
        <v>51</v>
      </c>
      <c r="C57" s="9">
        <v>0</v>
      </c>
      <c r="D57" s="54"/>
      <c r="E57" s="9">
        <v>0</v>
      </c>
      <c r="F57" s="49"/>
      <c r="G57" s="9">
        <v>-20</v>
      </c>
      <c r="H57" s="86"/>
    </row>
    <row r="58" spans="2:8" ht="13.5" customHeight="1" x14ac:dyDescent="0.2">
      <c r="B58" s="24" t="s">
        <v>52</v>
      </c>
      <c r="C58" s="44">
        <v>699.40207520686567</v>
      </c>
      <c r="D58" s="55"/>
      <c r="E58" s="44">
        <v>382.0862006547045</v>
      </c>
      <c r="F58" s="50"/>
      <c r="G58" s="44">
        <v>766.62193350293978</v>
      </c>
      <c r="H58" s="87"/>
    </row>
    <row r="59" spans="2:8" ht="13.5" customHeight="1" x14ac:dyDescent="0.2">
      <c r="B59" s="22" t="s">
        <v>24</v>
      </c>
      <c r="C59" s="9">
        <v>-236.07731081170459</v>
      </c>
      <c r="D59" s="54"/>
      <c r="E59" s="9">
        <v>-165.5035</v>
      </c>
      <c r="F59" s="49"/>
      <c r="G59" s="9">
        <v>-366.50674516569063</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71</v>
      </c>
      <c r="C62" s="9">
        <v>0</v>
      </c>
      <c r="D62" s="54"/>
      <c r="E62" s="9">
        <v>-0.6</v>
      </c>
      <c r="F62" s="49"/>
      <c r="G62" s="9">
        <v>0.10000000000000009</v>
      </c>
      <c r="H62" s="86"/>
    </row>
    <row r="63" spans="2:8" ht="13.5" customHeight="1" x14ac:dyDescent="0.2">
      <c r="B63" s="24" t="s">
        <v>25</v>
      </c>
      <c r="C63" s="26">
        <v>422.97100183946156</v>
      </c>
      <c r="D63" s="55"/>
      <c r="E63" s="26">
        <v>82.086200654704498</v>
      </c>
      <c r="F63" s="55"/>
      <c r="G63" s="26">
        <v>568.39999999999986</v>
      </c>
      <c r="H63" s="87"/>
    </row>
    <row r="64" spans="2:8" ht="13.5" customHeight="1" x14ac:dyDescent="0.2">
      <c r="B64" s="22" t="s">
        <v>26</v>
      </c>
      <c r="C64" s="9">
        <v>-142.12747640626472</v>
      </c>
      <c r="D64" s="54"/>
      <c r="E64" s="9">
        <v>-82.1883039039393</v>
      </c>
      <c r="F64" s="49"/>
      <c r="G64" s="9">
        <v>-199</v>
      </c>
      <c r="H64" s="86"/>
    </row>
    <row r="65" spans="2:8" ht="13.5" customHeight="1" x14ac:dyDescent="0.2">
      <c r="B65" s="24" t="s">
        <v>27</v>
      </c>
      <c r="C65" s="26">
        <v>297.86497057794224</v>
      </c>
      <c r="D65" s="55"/>
      <c r="E65" s="26">
        <v>192.6782526742993</v>
      </c>
      <c r="F65" s="55"/>
      <c r="G65" s="26">
        <v>369.39999999999986</v>
      </c>
      <c r="H65" s="87"/>
    </row>
    <row r="66" spans="2:8" ht="13.5" customHeight="1" x14ac:dyDescent="0.2">
      <c r="B66" s="22"/>
      <c r="C66" s="8"/>
      <c r="D66" s="54"/>
      <c r="E66" s="8"/>
      <c r="F66" s="49"/>
      <c r="G66" s="8"/>
      <c r="H66" s="86"/>
    </row>
    <row r="67" spans="2:8" ht="13.5" customHeight="1" x14ac:dyDescent="0.2">
      <c r="B67" s="24" t="s">
        <v>28</v>
      </c>
      <c r="C67" s="67">
        <v>587.89191981851002</v>
      </c>
      <c r="D67" s="55"/>
      <c r="E67" s="67">
        <v>524.38362455970616</v>
      </c>
      <c r="F67" s="55"/>
      <c r="G67" s="67">
        <v>656.77482035538503</v>
      </c>
      <c r="H67" s="87"/>
    </row>
    <row r="68" spans="2:8" ht="13.5" customHeight="1" x14ac:dyDescent="0.2">
      <c r="B68" s="22" t="s">
        <v>31</v>
      </c>
      <c r="C68" s="74">
        <v>0.23047209820290263</v>
      </c>
      <c r="D68" s="72"/>
      <c r="E68" s="74">
        <v>0.21029326105673424</v>
      </c>
      <c r="F68" s="73"/>
      <c r="G68" s="74">
        <v>0.25035394246820986</v>
      </c>
      <c r="H68" s="92"/>
    </row>
    <row r="69" spans="2:8" ht="13.5" customHeight="1" x14ac:dyDescent="0.2">
      <c r="B69" s="65" t="s">
        <v>15</v>
      </c>
      <c r="C69" s="121">
        <v>412.44606218361093</v>
      </c>
      <c r="D69" s="113"/>
      <c r="E69" s="121">
        <v>286.70235549987029</v>
      </c>
      <c r="F69" s="113"/>
      <c r="G69" s="121">
        <v>502.47723806740453</v>
      </c>
      <c r="H69" s="180"/>
    </row>
    <row r="70" spans="2:8" ht="13.5" customHeight="1" x14ac:dyDescent="0.2">
      <c r="B70" s="120" t="s">
        <v>49</v>
      </c>
      <c r="C70" s="123">
        <v>3.2564170445840954</v>
      </c>
      <c r="D70" s="122"/>
      <c r="E70" s="123">
        <v>2.4944698489970656</v>
      </c>
      <c r="F70" s="122"/>
      <c r="G70" s="123">
        <v>4.0691858935407996</v>
      </c>
      <c r="H70" s="122"/>
    </row>
    <row r="71" spans="2:8" s="119" customFormat="1" x14ac:dyDescent="0.2">
      <c r="B71" s="133"/>
      <c r="C71" s="134"/>
      <c r="D71" s="116"/>
      <c r="E71" s="134"/>
      <c r="F71" s="116"/>
      <c r="G71" s="134"/>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1" t="s">
        <v>38</v>
      </c>
      <c r="C75" s="211"/>
      <c r="D75" s="211"/>
      <c r="E75" s="211"/>
      <c r="F75" s="211"/>
      <c r="G75" s="211"/>
      <c r="H75" s="211"/>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81" priority="31" stopIfTrue="1" operator="equal">
      <formula>-1</formula>
    </cfRule>
    <cfRule type="cellIs" dxfId="80" priority="32" stopIfTrue="1" operator="equal">
      <formula>#DIV/0!</formula>
    </cfRule>
  </conditionalFormatting>
  <conditionalFormatting sqref="F32 D32 H32">
    <cfRule type="cellIs" dxfId="79" priority="1" stopIfTrue="1" operator="equal">
      <formula>-1</formula>
    </cfRule>
    <cfRule type="cellIs" dxfId="78" priority="2" stopIfTrue="1" operator="equal">
      <formula>#DIV/0!</formula>
    </cfRule>
  </conditionalFormatting>
  <conditionalFormatting sqref="F30:F31 D30:D31 H30:H31">
    <cfRule type="cellIs" dxfId="77" priority="5" stopIfTrue="1" operator="equal">
      <formula>-1</formula>
    </cfRule>
    <cfRule type="cellIs" dxfId="76" priority="6" stopIfTrue="1" operator="equal">
      <formula>#DIV/0!</formula>
    </cfRule>
  </conditionalFormatting>
  <conditionalFormatting sqref="F29 D29 H29">
    <cfRule type="cellIs" dxfId="75" priority="3" stopIfTrue="1" operator="equal">
      <formula>-1</formula>
    </cfRule>
    <cfRule type="cellIs" dxfId="74" priority="4" stopIfTrue="1" operator="equal">
      <formula>#DIV/0!</formula>
    </cfRule>
  </conditionalFormatting>
  <conditionalFormatting sqref="F28 D28 H28 H33 D33 F33">
    <cfRule type="cellIs" dxfId="73" priority="7" stopIfTrue="1" operator="equal">
      <formula>-1</formula>
    </cfRule>
    <cfRule type="cellIs" dxfId="7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Q1 2017</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81</v>
      </c>
      <c r="C2" s="210"/>
      <c r="D2" s="210"/>
      <c r="E2" s="210"/>
      <c r="F2" s="210"/>
      <c r="G2" s="210"/>
      <c r="H2" s="210"/>
    </row>
    <row r="3" spans="2:8" ht="18.75" thickBot="1" x14ac:dyDescent="0.3">
      <c r="B3" s="179"/>
      <c r="C3" s="179"/>
      <c r="D3" s="179"/>
      <c r="E3" s="179"/>
      <c r="F3" s="179"/>
      <c r="G3" s="179"/>
      <c r="H3" s="179"/>
    </row>
    <row r="4" spans="2:8" ht="19.5" thickTop="1" thickBot="1" x14ac:dyDescent="0.3">
      <c r="B4" s="81" t="s">
        <v>37</v>
      </c>
      <c r="C4" s="179"/>
      <c r="D4" s="179"/>
      <c r="E4" s="176"/>
      <c r="F4" s="176"/>
      <c r="G4" s="176"/>
      <c r="H4" s="176"/>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5" t="s">
        <v>86</v>
      </c>
      <c r="D8" s="217"/>
      <c r="E8" s="215" t="s">
        <v>87</v>
      </c>
      <c r="F8" s="217"/>
      <c r="G8" s="215" t="s">
        <v>88</v>
      </c>
      <c r="H8" s="213"/>
    </row>
    <row r="9" spans="2:8" ht="19.5" customHeight="1" x14ac:dyDescent="0.2">
      <c r="C9" s="216"/>
      <c r="D9" s="218"/>
      <c r="E9" s="216"/>
      <c r="F9" s="218"/>
      <c r="G9" s="216"/>
      <c r="H9" s="214"/>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143080</v>
      </c>
      <c r="D14" s="128"/>
      <c r="E14" s="13">
        <v>0</v>
      </c>
      <c r="F14" s="128"/>
      <c r="G14" s="13">
        <v>186600.00000000003</v>
      </c>
      <c r="H14" s="86"/>
    </row>
    <row r="15" spans="2:8" ht="13.5" customHeight="1" x14ac:dyDescent="0.2">
      <c r="B15" s="22" t="s">
        <v>4</v>
      </c>
      <c r="C15" s="13">
        <v>1802900</v>
      </c>
      <c r="D15" s="49"/>
      <c r="E15" s="13">
        <v>1729900</v>
      </c>
      <c r="F15" s="49"/>
      <c r="G15" s="13">
        <v>1953900</v>
      </c>
      <c r="H15" s="86"/>
    </row>
    <row r="16" spans="2:8" ht="13.5" customHeight="1" x14ac:dyDescent="0.2">
      <c r="B16" s="24" t="s">
        <v>0</v>
      </c>
      <c r="C16" s="15">
        <v>1953900</v>
      </c>
      <c r="D16" s="50"/>
      <c r="E16" s="15">
        <v>1870734</v>
      </c>
      <c r="F16" s="50"/>
      <c r="G16" s="15">
        <v>2032500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1549285</v>
      </c>
      <c r="D19" s="49"/>
      <c r="E19" s="13">
        <v>1511700</v>
      </c>
      <c r="F19" s="49"/>
      <c r="G19" s="13">
        <v>1699300</v>
      </c>
      <c r="H19" s="86"/>
    </row>
    <row r="20" spans="2:8" ht="13.5" customHeight="1" x14ac:dyDescent="0.2">
      <c r="B20" s="22" t="s">
        <v>7</v>
      </c>
      <c r="C20" s="13">
        <v>135000</v>
      </c>
      <c r="D20" s="49"/>
      <c r="E20" s="13">
        <v>118736.4305691483</v>
      </c>
      <c r="F20" s="49"/>
      <c r="G20" s="13">
        <v>165000</v>
      </c>
      <c r="H20" s="86"/>
    </row>
    <row r="21" spans="2:8" ht="13.5" customHeight="1" x14ac:dyDescent="0.2">
      <c r="B21" s="24" t="s">
        <v>8</v>
      </c>
      <c r="C21" s="15">
        <v>1682556.4241589787</v>
      </c>
      <c r="D21" s="50"/>
      <c r="E21" s="15">
        <v>1646700</v>
      </c>
      <c r="F21" s="50"/>
      <c r="G21" s="15">
        <v>1861568.8</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1225600</v>
      </c>
      <c r="D24" s="49"/>
      <c r="E24" s="13">
        <v>1157149.9999999998</v>
      </c>
      <c r="F24" s="49"/>
      <c r="G24" s="13">
        <v>1369959.9999999998</v>
      </c>
      <c r="H24" s="86"/>
    </row>
    <row r="25" spans="2:8" ht="13.5" customHeight="1" x14ac:dyDescent="0.2">
      <c r="B25" s="22" t="s">
        <v>11</v>
      </c>
      <c r="C25" s="13">
        <v>94047.667098319769</v>
      </c>
      <c r="D25" s="49"/>
      <c r="E25" s="13">
        <v>64500</v>
      </c>
      <c r="F25" s="49"/>
      <c r="G25" s="13">
        <v>159900</v>
      </c>
      <c r="H25" s="86"/>
    </row>
    <row r="26" spans="2:8" ht="13.5" customHeight="1" x14ac:dyDescent="0.2">
      <c r="B26" s="24" t="s">
        <v>12</v>
      </c>
      <c r="C26" s="15">
        <v>1325422.8000000003</v>
      </c>
      <c r="D26" s="50"/>
      <c r="E26" s="15">
        <v>1213399.9999999998</v>
      </c>
      <c r="F26" s="50"/>
      <c r="G26" s="15">
        <v>1434459.9999999998</v>
      </c>
      <c r="H26" s="87"/>
    </row>
    <row r="27" spans="2:8" ht="13.5" customHeight="1" x14ac:dyDescent="0.2">
      <c r="B27" s="22"/>
      <c r="C27" s="14"/>
      <c r="D27" s="49"/>
      <c r="E27" s="14"/>
      <c r="F27" s="49"/>
      <c r="G27" s="14"/>
      <c r="H27" s="86"/>
    </row>
    <row r="28" spans="2:8" ht="13.5" customHeight="1" x14ac:dyDescent="0.2">
      <c r="B28" s="24" t="s">
        <v>29</v>
      </c>
      <c r="C28" s="16">
        <v>4980806.4000000004</v>
      </c>
      <c r="D28" s="137"/>
      <c r="E28" s="16">
        <v>4739946.5000000009</v>
      </c>
      <c r="F28" s="137"/>
      <c r="G28" s="16">
        <v>5249928.8</v>
      </c>
      <c r="H28" s="156"/>
    </row>
    <row r="29" spans="2:8" ht="13.5" customHeight="1" x14ac:dyDescent="0.2">
      <c r="B29" s="23"/>
      <c r="C29" s="14"/>
      <c r="D29" s="136"/>
      <c r="E29" s="12"/>
      <c r="F29" s="136"/>
      <c r="G29" s="12"/>
      <c r="H29" s="155"/>
    </row>
    <row r="30" spans="2:8" s="119" customFormat="1" ht="13.5" customHeight="1" x14ac:dyDescent="0.2">
      <c r="B30" s="201" t="s">
        <v>82</v>
      </c>
      <c r="C30" s="14"/>
      <c r="D30" s="136"/>
      <c r="E30" s="14"/>
      <c r="F30" s="136"/>
      <c r="G30" s="14"/>
      <c r="H30" s="155"/>
    </row>
    <row r="31" spans="2:8" ht="13.5" customHeight="1" x14ac:dyDescent="0.2">
      <c r="B31" s="22" t="s">
        <v>83</v>
      </c>
      <c r="C31" s="13">
        <v>2410364.9501747442</v>
      </c>
      <c r="D31" s="136"/>
      <c r="E31" s="13">
        <v>1854347.8925348506</v>
      </c>
      <c r="F31" s="136"/>
      <c r="G31" s="13">
        <v>2492100</v>
      </c>
      <c r="H31" s="155"/>
    </row>
    <row r="32" spans="2:8" ht="13.5" customHeight="1" x14ac:dyDescent="0.2">
      <c r="B32" s="22" t="s">
        <v>84</v>
      </c>
      <c r="C32" s="13">
        <v>550300</v>
      </c>
      <c r="D32" s="136"/>
      <c r="E32" s="13">
        <v>230799.99999999994</v>
      </c>
      <c r="F32" s="136"/>
      <c r="G32" s="13">
        <v>872634.30236934137</v>
      </c>
      <c r="H32" s="155"/>
    </row>
    <row r="33" spans="2:10" s="119" customFormat="1" ht="12.75" customHeight="1" x14ac:dyDescent="0.2">
      <c r="B33" s="200" t="s">
        <v>85</v>
      </c>
      <c r="C33" s="197">
        <v>2969900</v>
      </c>
      <c r="D33" s="182"/>
      <c r="E33" s="181">
        <v>2591900</v>
      </c>
      <c r="F33" s="182"/>
      <c r="G33" s="181">
        <v>3231900</v>
      </c>
      <c r="H33" s="183"/>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65" t="s">
        <v>66</v>
      </c>
      <c r="C39" s="8"/>
      <c r="D39" s="54"/>
      <c r="E39" s="8"/>
      <c r="F39" s="49"/>
      <c r="G39" s="8"/>
      <c r="H39" s="86"/>
    </row>
    <row r="40" spans="2:10" ht="13.5" customHeight="1" x14ac:dyDescent="0.2">
      <c r="B40" s="165" t="s">
        <v>62</v>
      </c>
      <c r="C40" s="9">
        <v>580.45632704989725</v>
      </c>
      <c r="D40" s="54"/>
      <c r="E40" s="9">
        <v>556.12985724954717</v>
      </c>
      <c r="F40" s="49"/>
      <c r="G40" s="9">
        <v>598.60891256787056</v>
      </c>
      <c r="H40" s="86"/>
    </row>
    <row r="41" spans="2:10" ht="13.5" customHeight="1" x14ac:dyDescent="0.2">
      <c r="B41" s="165" t="s">
        <v>63</v>
      </c>
      <c r="C41" s="9">
        <v>635.62129976911274</v>
      </c>
      <c r="D41" s="54"/>
      <c r="E41" s="9">
        <v>614.48167147909976</v>
      </c>
      <c r="F41" s="49"/>
      <c r="G41" s="9">
        <v>689.37928885232725</v>
      </c>
      <c r="H41" s="86"/>
    </row>
    <row r="42" spans="2:10" ht="13.5" customHeight="1" x14ac:dyDescent="0.2">
      <c r="B42" s="165" t="s">
        <v>64</v>
      </c>
      <c r="C42" s="9">
        <v>267.57417298993772</v>
      </c>
      <c r="D42" s="54"/>
      <c r="E42" s="9">
        <v>235.89312179167649</v>
      </c>
      <c r="F42" s="49"/>
      <c r="G42" s="9">
        <v>280.39166593118745</v>
      </c>
      <c r="H42" s="86"/>
    </row>
    <row r="43" spans="2:10" s="167" customFormat="1" ht="13.5" customHeight="1" x14ac:dyDescent="0.2">
      <c r="B43" s="166" t="s">
        <v>69</v>
      </c>
      <c r="C43" s="168">
        <v>1494.8721566294844</v>
      </c>
      <c r="D43" s="56"/>
      <c r="E43" s="168">
        <v>1422.9947895918474</v>
      </c>
      <c r="F43" s="58"/>
      <c r="G43" s="168">
        <v>1555.4684180624117</v>
      </c>
      <c r="H43" s="90"/>
    </row>
    <row r="44" spans="2:10" ht="13.5" customHeight="1" x14ac:dyDescent="0.2">
      <c r="B44" s="165" t="s">
        <v>65</v>
      </c>
      <c r="C44" s="9">
        <v>598.19170884932601</v>
      </c>
      <c r="D44" s="54"/>
      <c r="E44" s="9">
        <v>531.73542441562188</v>
      </c>
      <c r="F44" s="49"/>
      <c r="G44" s="9">
        <v>650.13347707697812</v>
      </c>
      <c r="H44" s="86"/>
    </row>
    <row r="45" spans="2:10" s="167" customFormat="1" ht="13.5" customHeight="1" x14ac:dyDescent="0.2">
      <c r="B45" s="166" t="s">
        <v>70</v>
      </c>
      <c r="C45" s="168">
        <v>2098.485039469484</v>
      </c>
      <c r="D45" s="56"/>
      <c r="E45" s="168">
        <v>1954.7302140074694</v>
      </c>
      <c r="F45" s="58"/>
      <c r="G45" s="168">
        <v>2171.3802080700189</v>
      </c>
      <c r="H45" s="90"/>
    </row>
    <row r="46" spans="2:10" ht="13.5" customHeight="1" x14ac:dyDescent="0.2">
      <c r="B46" s="165" t="s">
        <v>13</v>
      </c>
      <c r="C46" s="9">
        <v>153.21753719999998</v>
      </c>
      <c r="D46" s="54"/>
      <c r="E46" s="9">
        <v>133.53123940000003</v>
      </c>
      <c r="F46" s="49"/>
      <c r="G46" s="9">
        <v>193.64143043359041</v>
      </c>
      <c r="H46" s="86"/>
    </row>
    <row r="47" spans="2:10" ht="13.5" customHeight="1" x14ac:dyDescent="0.2">
      <c r="B47" s="165" t="s">
        <v>67</v>
      </c>
      <c r="C47" s="9">
        <v>385.70491050000004</v>
      </c>
      <c r="D47" s="54"/>
      <c r="E47" s="9">
        <v>313.15574251166151</v>
      </c>
      <c r="F47" s="49"/>
      <c r="G47" s="9">
        <v>424.77179940000002</v>
      </c>
      <c r="H47" s="86"/>
      <c r="J47" s="35"/>
    </row>
    <row r="48" spans="2:10" ht="13.5" customHeight="1" x14ac:dyDescent="0.2">
      <c r="B48" s="24" t="s">
        <v>16</v>
      </c>
      <c r="C48" s="26">
        <v>2597.9048983104185</v>
      </c>
      <c r="D48" s="55"/>
      <c r="E48" s="26">
        <v>2510.5534395074692</v>
      </c>
      <c r="F48" s="50"/>
      <c r="G48" s="26">
        <v>2713</v>
      </c>
      <c r="H48" s="87"/>
    </row>
    <row r="49" spans="2:8" ht="13.5" customHeight="1" x14ac:dyDescent="0.2">
      <c r="B49" s="22"/>
      <c r="C49" s="8"/>
      <c r="D49" s="54"/>
      <c r="E49" s="8"/>
      <c r="F49" s="49"/>
      <c r="G49" s="8"/>
      <c r="H49" s="86"/>
    </row>
    <row r="50" spans="2:8" ht="13.5" customHeight="1" x14ac:dyDescent="0.2">
      <c r="B50" s="23" t="s">
        <v>17</v>
      </c>
      <c r="C50" s="4">
        <v>2597.9048983104185</v>
      </c>
      <c r="D50" s="56"/>
      <c r="E50" s="4">
        <v>2510.5534395074692</v>
      </c>
      <c r="F50" s="58"/>
      <c r="G50" s="4">
        <v>2713</v>
      </c>
      <c r="H50" s="90"/>
    </row>
    <row r="51" spans="2:8" ht="13.5" customHeight="1" x14ac:dyDescent="0.2">
      <c r="B51" s="22" t="s">
        <v>20</v>
      </c>
      <c r="C51" s="9">
        <v>-1246.8780267494571</v>
      </c>
      <c r="D51" s="54"/>
      <c r="E51" s="9">
        <v>-1308.3313513191979</v>
      </c>
      <c r="F51" s="49"/>
      <c r="G51" s="9">
        <v>-1264.8470647369891</v>
      </c>
      <c r="H51" s="86"/>
    </row>
    <row r="52" spans="2:8" ht="12.75" customHeight="1" x14ac:dyDescent="0.2">
      <c r="B52" s="24" t="s">
        <v>21</v>
      </c>
      <c r="C52" s="26">
        <v>1351.0268715609614</v>
      </c>
      <c r="D52" s="111"/>
      <c r="E52" s="26">
        <v>1202.2220881882713</v>
      </c>
      <c r="F52" s="112"/>
      <c r="G52" s="26">
        <v>1448.1529352630109</v>
      </c>
      <c r="H52" s="113"/>
    </row>
    <row r="53" spans="2:8" ht="12.75" customHeight="1" x14ac:dyDescent="0.2">
      <c r="B53" s="23" t="s">
        <v>22</v>
      </c>
      <c r="C53" s="5">
        <v>0.52004477625013112</v>
      </c>
      <c r="D53" s="115"/>
      <c r="E53" s="5">
        <v>0.47886735620498411</v>
      </c>
      <c r="F53" s="116"/>
      <c r="G53" s="5">
        <v>0.53378287330004093</v>
      </c>
      <c r="H53" s="117"/>
    </row>
    <row r="54" spans="2:8" ht="13.5" customHeight="1" x14ac:dyDescent="0.2">
      <c r="B54" s="27" t="s">
        <v>1</v>
      </c>
      <c r="C54" s="28">
        <v>-616</v>
      </c>
      <c r="D54" s="57"/>
      <c r="E54" s="28">
        <v>-486.27297837616447</v>
      </c>
      <c r="F54" s="62"/>
      <c r="G54" s="28">
        <v>-777.17470870825787</v>
      </c>
      <c r="H54" s="91"/>
    </row>
    <row r="55" spans="2:8" ht="13.5" customHeight="1" x14ac:dyDescent="0.2">
      <c r="B55" s="22" t="s">
        <v>18</v>
      </c>
      <c r="C55" s="9">
        <v>-11.7</v>
      </c>
      <c r="D55" s="54"/>
      <c r="E55" s="9">
        <v>0</v>
      </c>
      <c r="F55" s="49"/>
      <c r="G55" s="9">
        <v>-17.299999999999997</v>
      </c>
      <c r="H55" s="86"/>
    </row>
    <row r="56" spans="2:8" ht="13.5" customHeight="1" x14ac:dyDescent="0.2">
      <c r="B56" s="22" t="s">
        <v>19</v>
      </c>
      <c r="C56" s="9">
        <v>0</v>
      </c>
      <c r="D56" s="54"/>
      <c r="E56" s="9">
        <v>0</v>
      </c>
      <c r="F56" s="49"/>
      <c r="G56" s="9">
        <v>-8.4</v>
      </c>
      <c r="H56" s="86"/>
    </row>
    <row r="57" spans="2:8" ht="13.5" customHeight="1" x14ac:dyDescent="0.2">
      <c r="B57" s="22" t="s">
        <v>51</v>
      </c>
      <c r="C57" s="9">
        <v>0</v>
      </c>
      <c r="D57" s="54"/>
      <c r="E57" s="9">
        <v>0</v>
      </c>
      <c r="F57" s="49"/>
      <c r="G57" s="9">
        <v>0</v>
      </c>
      <c r="H57" s="86"/>
    </row>
    <row r="58" spans="2:8" ht="13.5" customHeight="1" x14ac:dyDescent="0.2">
      <c r="B58" s="24" t="s">
        <v>52</v>
      </c>
      <c r="C58" s="44">
        <v>740.01086804582667</v>
      </c>
      <c r="D58" s="55"/>
      <c r="E58" s="44">
        <v>409.04737948001343</v>
      </c>
      <c r="F58" s="50"/>
      <c r="G58" s="44">
        <v>886.50062587105731</v>
      </c>
      <c r="H58" s="87"/>
    </row>
    <row r="59" spans="2:8" ht="13.5" customHeight="1" x14ac:dyDescent="0.2">
      <c r="B59" s="22" t="s">
        <v>24</v>
      </c>
      <c r="C59" s="9">
        <v>-233.05900000000003</v>
      </c>
      <c r="D59" s="54"/>
      <c r="E59" s="9">
        <v>-155</v>
      </c>
      <c r="F59" s="49"/>
      <c r="G59" s="9">
        <v>-366.93998945991768</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71</v>
      </c>
      <c r="C62" s="9">
        <v>0</v>
      </c>
      <c r="D62" s="54"/>
      <c r="E62" s="9">
        <v>-0.6</v>
      </c>
      <c r="F62" s="49"/>
      <c r="G62" s="9">
        <v>0.10000000000000009</v>
      </c>
      <c r="H62" s="86"/>
    </row>
    <row r="63" spans="2:8" ht="13.5" customHeight="1" x14ac:dyDescent="0.2">
      <c r="B63" s="24" t="s">
        <v>25</v>
      </c>
      <c r="C63" s="26">
        <v>513.07983761117953</v>
      </c>
      <c r="D63" s="55"/>
      <c r="E63" s="26">
        <v>109.04737948001343</v>
      </c>
      <c r="F63" s="55"/>
      <c r="G63" s="26">
        <v>679.7</v>
      </c>
      <c r="H63" s="87"/>
    </row>
    <row r="64" spans="2:8" ht="13.5" customHeight="1" x14ac:dyDescent="0.2">
      <c r="B64" s="22" t="s">
        <v>26</v>
      </c>
      <c r="C64" s="9">
        <v>-174.44714478780102</v>
      </c>
      <c r="D64" s="54"/>
      <c r="E64" s="9">
        <v>-99.204373091475219</v>
      </c>
      <c r="F64" s="49"/>
      <c r="G64" s="9">
        <v>-238</v>
      </c>
      <c r="H64" s="86"/>
    </row>
    <row r="65" spans="2:8" ht="13.5" customHeight="1" x14ac:dyDescent="0.2">
      <c r="B65" s="24" t="s">
        <v>27</v>
      </c>
      <c r="C65" s="26">
        <v>338.63269282337853</v>
      </c>
      <c r="D65" s="55"/>
      <c r="E65" s="26">
        <v>250.82908006871861</v>
      </c>
      <c r="F65" s="55"/>
      <c r="G65" s="26">
        <v>441.70000000000005</v>
      </c>
      <c r="H65" s="87"/>
    </row>
    <row r="66" spans="2:8" ht="13.5" customHeight="1" x14ac:dyDescent="0.2">
      <c r="B66" s="22"/>
      <c r="C66" s="8"/>
      <c r="D66" s="54"/>
      <c r="E66" s="8"/>
      <c r="F66" s="49"/>
      <c r="G66" s="8"/>
      <c r="H66" s="86"/>
    </row>
    <row r="67" spans="2:8" ht="13.5" customHeight="1" x14ac:dyDescent="0.2">
      <c r="B67" s="24" t="s">
        <v>28</v>
      </c>
      <c r="C67" s="67">
        <v>535.08951760252535</v>
      </c>
      <c r="D67" s="55"/>
      <c r="E67" s="67">
        <v>473.23860341774378</v>
      </c>
      <c r="F67" s="55"/>
      <c r="G67" s="67">
        <v>611.48313798430047</v>
      </c>
      <c r="H67" s="87"/>
    </row>
    <row r="68" spans="2:8" ht="13.5" customHeight="1" x14ac:dyDescent="0.2">
      <c r="B68" s="22" t="s">
        <v>31</v>
      </c>
      <c r="C68" s="74">
        <v>0.20596963266458593</v>
      </c>
      <c r="D68" s="72"/>
      <c r="E68" s="74">
        <v>0.18849971323876127</v>
      </c>
      <c r="F68" s="73"/>
      <c r="G68" s="74">
        <v>0.22539002505871747</v>
      </c>
      <c r="H68" s="92"/>
    </row>
    <row r="69" spans="2:8" ht="13.5" customHeight="1" x14ac:dyDescent="0.2">
      <c r="B69" s="65" t="s">
        <v>15</v>
      </c>
      <c r="C69" s="121">
        <v>497.22803244723519</v>
      </c>
      <c r="D69" s="113"/>
      <c r="E69" s="121">
        <v>383.22231443507081</v>
      </c>
      <c r="F69" s="113"/>
      <c r="G69" s="121">
        <v>648.66108048751767</v>
      </c>
      <c r="H69" s="180"/>
    </row>
    <row r="70" spans="2:8" ht="13.5" customHeight="1" x14ac:dyDescent="0.2">
      <c r="B70" s="120" t="s">
        <v>49</v>
      </c>
      <c r="C70" s="123">
        <v>2.8925524532719589</v>
      </c>
      <c r="D70" s="122"/>
      <c r="E70" s="123">
        <v>2.1037180658160937</v>
      </c>
      <c r="F70" s="122"/>
      <c r="G70" s="123">
        <v>4.0691858935407996</v>
      </c>
      <c r="H70" s="122"/>
    </row>
    <row r="71" spans="2:8" s="119" customFormat="1" x14ac:dyDescent="0.2">
      <c r="B71" s="133"/>
      <c r="C71" s="134"/>
      <c r="D71" s="116"/>
      <c r="E71" s="134"/>
      <c r="F71" s="116"/>
      <c r="G71" s="134"/>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1" t="s">
        <v>38</v>
      </c>
      <c r="C75" s="211"/>
      <c r="D75" s="211"/>
      <c r="E75" s="211"/>
      <c r="F75" s="211"/>
      <c r="G75" s="211"/>
      <c r="H75" s="211"/>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71" priority="15" stopIfTrue="1" operator="equal">
      <formula>-1</formula>
    </cfRule>
    <cfRule type="cellIs" dxfId="70" priority="16" stopIfTrue="1" operator="equal">
      <formula>#DIV/0!</formula>
    </cfRule>
  </conditionalFormatting>
  <conditionalFormatting sqref="F32 D32 H32">
    <cfRule type="cellIs" dxfId="69" priority="1" stopIfTrue="1" operator="equal">
      <formula>-1</formula>
    </cfRule>
    <cfRule type="cellIs" dxfId="68" priority="2" stopIfTrue="1" operator="equal">
      <formula>#DIV/0!</formula>
    </cfRule>
  </conditionalFormatting>
  <conditionalFormatting sqref="F30:F31 D30:D31 H30:H31">
    <cfRule type="cellIs" dxfId="67" priority="5" stopIfTrue="1" operator="equal">
      <formula>-1</formula>
    </cfRule>
    <cfRule type="cellIs" dxfId="66" priority="6" stopIfTrue="1" operator="equal">
      <formula>#DIV/0!</formula>
    </cfRule>
  </conditionalFormatting>
  <conditionalFormatting sqref="F29 D29 H29">
    <cfRule type="cellIs" dxfId="65" priority="3" stopIfTrue="1" operator="equal">
      <formula>-1</formula>
    </cfRule>
    <cfRule type="cellIs" dxfId="64" priority="4" stopIfTrue="1" operator="equal">
      <formula>#DIV/0!</formula>
    </cfRule>
  </conditionalFormatting>
  <conditionalFormatting sqref="F28 D28 H28 H33 D33 F33">
    <cfRule type="cellIs" dxfId="63" priority="7" stopIfTrue="1" operator="equal">
      <formula>-1</formula>
    </cfRule>
    <cfRule type="cellIs" dxfId="6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Q1 2017</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127</v>
      </c>
      <c r="C2" s="210"/>
      <c r="D2" s="210"/>
      <c r="E2" s="210"/>
      <c r="F2" s="210"/>
      <c r="G2" s="210"/>
      <c r="H2" s="210"/>
    </row>
    <row r="3" spans="2:8" ht="18.75" thickBot="1" x14ac:dyDescent="0.3">
      <c r="B3" s="204"/>
      <c r="C3" s="204"/>
      <c r="D3" s="204"/>
      <c r="E3" s="204"/>
      <c r="F3" s="204"/>
      <c r="G3" s="204"/>
      <c r="H3" s="204"/>
    </row>
    <row r="4" spans="2:8" ht="19.5" thickTop="1" thickBot="1" x14ac:dyDescent="0.3">
      <c r="B4" s="81" t="s">
        <v>37</v>
      </c>
      <c r="C4" s="204"/>
      <c r="D4" s="204"/>
      <c r="E4" s="176"/>
      <c r="F4" s="176"/>
      <c r="G4" s="176"/>
      <c r="H4" s="176"/>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5" t="s">
        <v>137</v>
      </c>
      <c r="D8" s="217"/>
      <c r="E8" s="215" t="s">
        <v>138</v>
      </c>
      <c r="F8" s="217"/>
      <c r="G8" s="215" t="s">
        <v>139</v>
      </c>
      <c r="H8" s="213"/>
    </row>
    <row r="9" spans="2:8" ht="19.5" customHeight="1" x14ac:dyDescent="0.2">
      <c r="C9" s="216"/>
      <c r="D9" s="218"/>
      <c r="E9" s="216"/>
      <c r="F9" s="218"/>
      <c r="G9" s="216"/>
      <c r="H9" s="214"/>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124600</v>
      </c>
      <c r="D14" s="128"/>
      <c r="E14" s="13">
        <v>0</v>
      </c>
      <c r="F14" s="128"/>
      <c r="G14" s="13">
        <v>176600.00000000003</v>
      </c>
      <c r="H14" s="86"/>
    </row>
    <row r="15" spans="2:8" ht="13.5" customHeight="1" x14ac:dyDescent="0.2">
      <c r="B15" s="22" t="s">
        <v>4</v>
      </c>
      <c r="C15" s="13">
        <v>1832900</v>
      </c>
      <c r="D15" s="49"/>
      <c r="E15" s="13">
        <v>1716900</v>
      </c>
      <c r="F15" s="49"/>
      <c r="G15" s="13">
        <v>1947900</v>
      </c>
      <c r="H15" s="86"/>
    </row>
    <row r="16" spans="2:8" ht="13.5" customHeight="1" x14ac:dyDescent="0.2">
      <c r="B16" s="24" t="s">
        <v>0</v>
      </c>
      <c r="C16" s="15">
        <v>1945796.32</v>
      </c>
      <c r="D16" s="50"/>
      <c r="E16" s="15">
        <v>1814522.3</v>
      </c>
      <c r="F16" s="50"/>
      <c r="G16" s="15">
        <v>2062500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1565615.9172669067</v>
      </c>
      <c r="D19" s="49"/>
      <c r="E19" s="13">
        <v>1516700</v>
      </c>
      <c r="F19" s="49"/>
      <c r="G19" s="13">
        <v>1719780</v>
      </c>
      <c r="H19" s="86"/>
    </row>
    <row r="20" spans="2:8" ht="13.5" customHeight="1" x14ac:dyDescent="0.2">
      <c r="B20" s="22" t="s">
        <v>7</v>
      </c>
      <c r="C20" s="13">
        <v>140000</v>
      </c>
      <c r="D20" s="49"/>
      <c r="E20" s="13">
        <v>120000</v>
      </c>
      <c r="F20" s="49"/>
      <c r="G20" s="13">
        <v>180000</v>
      </c>
      <c r="H20" s="86"/>
    </row>
    <row r="21" spans="2:8" ht="13.5" customHeight="1" x14ac:dyDescent="0.2">
      <c r="B21" s="24" t="s">
        <v>8</v>
      </c>
      <c r="C21" s="15">
        <v>1702074.2996004003</v>
      </c>
      <c r="D21" s="50"/>
      <c r="E21" s="15">
        <v>1656700</v>
      </c>
      <c r="F21" s="50"/>
      <c r="G21" s="15">
        <v>1883396.64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1240088.1294648</v>
      </c>
      <c r="D24" s="49"/>
      <c r="E24" s="13">
        <v>1155435</v>
      </c>
      <c r="F24" s="49"/>
      <c r="G24" s="13">
        <v>1390439.9999999998</v>
      </c>
      <c r="H24" s="86"/>
    </row>
    <row r="25" spans="2:8" ht="13.5" customHeight="1" x14ac:dyDescent="0.2">
      <c r="B25" s="22" t="s">
        <v>11</v>
      </c>
      <c r="C25" s="13">
        <v>95124.987198971125</v>
      </c>
      <c r="D25" s="49"/>
      <c r="E25" s="13">
        <v>64500</v>
      </c>
      <c r="F25" s="49"/>
      <c r="G25" s="13">
        <v>184100</v>
      </c>
      <c r="H25" s="86"/>
    </row>
    <row r="26" spans="2:8" ht="13.5" customHeight="1" x14ac:dyDescent="0.2">
      <c r="B26" s="24" t="s">
        <v>12</v>
      </c>
      <c r="C26" s="15">
        <v>1345893.1199999999</v>
      </c>
      <c r="D26" s="50"/>
      <c r="E26" s="15">
        <v>1189200</v>
      </c>
      <c r="F26" s="50"/>
      <c r="G26" s="15">
        <v>1454939.9999999998</v>
      </c>
      <c r="H26" s="87"/>
    </row>
    <row r="27" spans="2:8" ht="13.5" customHeight="1" x14ac:dyDescent="0.2">
      <c r="B27" s="22"/>
      <c r="C27" s="14"/>
      <c r="D27" s="49"/>
      <c r="E27" s="14"/>
      <c r="F27" s="49"/>
      <c r="G27" s="14"/>
      <c r="H27" s="86"/>
    </row>
    <row r="28" spans="2:8" ht="13.5" customHeight="1" x14ac:dyDescent="0.2">
      <c r="B28" s="24" t="s">
        <v>29</v>
      </c>
      <c r="C28" s="16">
        <v>5014032.6900257897</v>
      </c>
      <c r="D28" s="137"/>
      <c r="E28" s="16">
        <v>4669406.6750000007</v>
      </c>
      <c r="F28" s="137"/>
      <c r="G28" s="16">
        <v>5286236.6399999997</v>
      </c>
      <c r="H28" s="156"/>
    </row>
    <row r="29" spans="2:8" ht="13.5" customHeight="1" x14ac:dyDescent="0.2">
      <c r="B29" s="23"/>
      <c r="C29" s="14"/>
      <c r="D29" s="136"/>
      <c r="E29" s="12"/>
      <c r="F29" s="136"/>
      <c r="G29" s="12"/>
      <c r="H29" s="155"/>
    </row>
    <row r="30" spans="2:8" s="119" customFormat="1" ht="13.5" customHeight="1" x14ac:dyDescent="0.2">
      <c r="B30" s="201" t="s">
        <v>82</v>
      </c>
      <c r="C30" s="14"/>
      <c r="D30" s="136"/>
      <c r="E30" s="14"/>
      <c r="F30" s="136"/>
      <c r="G30" s="14"/>
      <c r="H30" s="155"/>
    </row>
    <row r="31" spans="2:8" ht="13.5" customHeight="1" x14ac:dyDescent="0.2">
      <c r="B31" s="22" t="s">
        <v>83</v>
      </c>
      <c r="C31" s="13">
        <v>2497238.8884450002</v>
      </c>
      <c r="D31" s="136"/>
      <c r="E31" s="13">
        <v>1837031.6483103945</v>
      </c>
      <c r="F31" s="136"/>
      <c r="G31" s="13">
        <v>2622100</v>
      </c>
      <c r="H31" s="155"/>
    </row>
    <row r="32" spans="2:8" ht="13.5" customHeight="1" x14ac:dyDescent="0.2">
      <c r="B32" s="22" t="s">
        <v>84</v>
      </c>
      <c r="C32" s="13">
        <v>544350</v>
      </c>
      <c r="D32" s="136"/>
      <c r="E32" s="13">
        <v>180799.99999999994</v>
      </c>
      <c r="F32" s="136"/>
      <c r="G32" s="13">
        <v>864485.48155783257</v>
      </c>
      <c r="H32" s="155"/>
    </row>
    <row r="33" spans="2:10" s="119" customFormat="1" ht="12.75" customHeight="1" x14ac:dyDescent="0.2">
      <c r="B33" s="200" t="s">
        <v>85</v>
      </c>
      <c r="C33" s="197">
        <v>2986100</v>
      </c>
      <c r="D33" s="182"/>
      <c r="E33" s="181">
        <v>2591900</v>
      </c>
      <c r="F33" s="182"/>
      <c r="G33" s="181">
        <v>3311900</v>
      </c>
      <c r="H33" s="183"/>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65" t="s">
        <v>66</v>
      </c>
      <c r="C39" s="8"/>
      <c r="D39" s="54"/>
      <c r="E39" s="8"/>
      <c r="F39" s="49"/>
      <c r="G39" s="8"/>
      <c r="H39" s="86"/>
    </row>
    <row r="40" spans="2:10" ht="13.5" customHeight="1" x14ac:dyDescent="0.2">
      <c r="B40" s="165" t="s">
        <v>62</v>
      </c>
      <c r="C40" s="9">
        <v>585.85117436139228</v>
      </c>
      <c r="D40" s="54"/>
      <c r="E40" s="9">
        <v>556.93890829055601</v>
      </c>
      <c r="F40" s="49"/>
      <c r="G40" s="9">
        <v>617.60742921074689</v>
      </c>
      <c r="H40" s="86"/>
    </row>
    <row r="41" spans="2:10" ht="13.5" customHeight="1" x14ac:dyDescent="0.2">
      <c r="B41" s="165" t="s">
        <v>63</v>
      </c>
      <c r="C41" s="9">
        <v>647.04357489760218</v>
      </c>
      <c r="D41" s="54"/>
      <c r="E41" s="9">
        <v>618.90319816720262</v>
      </c>
      <c r="F41" s="49"/>
      <c r="G41" s="9">
        <v>714.45946271040054</v>
      </c>
      <c r="H41" s="86"/>
    </row>
    <row r="42" spans="2:10" ht="13.5" customHeight="1" x14ac:dyDescent="0.2">
      <c r="B42" s="165" t="s">
        <v>64</v>
      </c>
      <c r="C42" s="9">
        <v>273.01943134570342</v>
      </c>
      <c r="D42" s="54"/>
      <c r="E42" s="9">
        <v>229.12879312733253</v>
      </c>
      <c r="F42" s="49"/>
      <c r="G42" s="9">
        <v>286.83596655928648</v>
      </c>
      <c r="H42" s="86"/>
    </row>
    <row r="43" spans="2:10" s="167" customFormat="1" ht="13.5" customHeight="1" x14ac:dyDescent="0.2">
      <c r="B43" s="166" t="s">
        <v>69</v>
      </c>
      <c r="C43" s="168">
        <v>1517.5664609945343</v>
      </c>
      <c r="D43" s="56"/>
      <c r="E43" s="168">
        <v>1424.7199218716764</v>
      </c>
      <c r="F43" s="58"/>
      <c r="G43" s="168">
        <v>1604.8967128962058</v>
      </c>
      <c r="H43" s="90"/>
    </row>
    <row r="44" spans="2:10" ht="13.5" customHeight="1" x14ac:dyDescent="0.2">
      <c r="B44" s="165" t="s">
        <v>65</v>
      </c>
      <c r="C44" s="9">
        <v>609.00607302698688</v>
      </c>
      <c r="D44" s="54"/>
      <c r="E44" s="9">
        <v>531.73542441562188</v>
      </c>
      <c r="F44" s="49"/>
      <c r="G44" s="9">
        <v>675.8</v>
      </c>
      <c r="H44" s="86"/>
    </row>
    <row r="45" spans="2:10" s="167" customFormat="1" ht="13.5" customHeight="1" x14ac:dyDescent="0.2">
      <c r="B45" s="166" t="s">
        <v>70</v>
      </c>
      <c r="C45" s="168">
        <v>2145.675995841093</v>
      </c>
      <c r="D45" s="56"/>
      <c r="E45" s="168">
        <v>1956.4553462872982</v>
      </c>
      <c r="F45" s="58"/>
      <c r="G45" s="168">
        <v>2246.1999999999998</v>
      </c>
      <c r="H45" s="90"/>
    </row>
    <row r="46" spans="2:10" ht="13.5" customHeight="1" x14ac:dyDescent="0.2">
      <c r="B46" s="165" t="s">
        <v>13</v>
      </c>
      <c r="C46" s="9">
        <v>167.007115548</v>
      </c>
      <c r="D46" s="54"/>
      <c r="E46" s="9">
        <v>135.53420799100002</v>
      </c>
      <c r="F46" s="49"/>
      <c r="G46" s="9">
        <v>207.47328930970946</v>
      </c>
      <c r="H46" s="86"/>
    </row>
    <row r="47" spans="2:10" ht="13.5" customHeight="1" x14ac:dyDescent="0.2">
      <c r="B47" s="165" t="s">
        <v>67</v>
      </c>
      <c r="C47" s="9">
        <v>389.56195960500003</v>
      </c>
      <c r="D47" s="54"/>
      <c r="E47" s="9">
        <v>304.73705916197832</v>
      </c>
      <c r="F47" s="49"/>
      <c r="G47" s="9">
        <v>452.38196636100002</v>
      </c>
      <c r="H47" s="86"/>
      <c r="J47" s="35"/>
    </row>
    <row r="48" spans="2:10" ht="13.5" customHeight="1" x14ac:dyDescent="0.2">
      <c r="B48" s="24" t="s">
        <v>16</v>
      </c>
      <c r="C48" s="26">
        <v>2657.0231454910081</v>
      </c>
      <c r="D48" s="55"/>
      <c r="E48" s="26">
        <v>2543.4515366422984</v>
      </c>
      <c r="F48" s="50"/>
      <c r="G48" s="26">
        <v>2807.7</v>
      </c>
      <c r="H48" s="87"/>
    </row>
    <row r="49" spans="2:8" ht="13.5" customHeight="1" x14ac:dyDescent="0.2">
      <c r="B49" s="22"/>
      <c r="C49" s="8"/>
      <c r="D49" s="54"/>
      <c r="E49" s="8"/>
      <c r="F49" s="49"/>
      <c r="G49" s="8"/>
      <c r="H49" s="86"/>
    </row>
    <row r="50" spans="2:8" ht="13.5" customHeight="1" x14ac:dyDescent="0.2">
      <c r="B50" s="23" t="s">
        <v>17</v>
      </c>
      <c r="C50" s="4">
        <v>2657.0231454910081</v>
      </c>
      <c r="D50" s="56"/>
      <c r="E50" s="4">
        <v>2543.4515366422984</v>
      </c>
      <c r="F50" s="58"/>
      <c r="G50" s="4">
        <v>2807.7</v>
      </c>
      <c r="H50" s="90"/>
    </row>
    <row r="51" spans="2:8" ht="13.5" customHeight="1" x14ac:dyDescent="0.2">
      <c r="B51" s="22" t="s">
        <v>20</v>
      </c>
      <c r="C51" s="9">
        <v>-1260.3891006113045</v>
      </c>
      <c r="D51" s="54"/>
      <c r="E51" s="9">
        <v>-1312.7424267247518</v>
      </c>
      <c r="F51" s="49"/>
      <c r="G51" s="9">
        <v>-1282.7648207778523</v>
      </c>
      <c r="H51" s="86"/>
    </row>
    <row r="52" spans="2:8" ht="12.75" customHeight="1" x14ac:dyDescent="0.2">
      <c r="B52" s="24" t="s">
        <v>21</v>
      </c>
      <c r="C52" s="26">
        <v>1396.6340448797037</v>
      </c>
      <c r="D52" s="111"/>
      <c r="E52" s="26">
        <v>1230.7091099175466</v>
      </c>
      <c r="F52" s="112"/>
      <c r="G52" s="26">
        <v>1524.9351792221476</v>
      </c>
      <c r="H52" s="113"/>
    </row>
    <row r="53" spans="2:8" ht="12.75" customHeight="1" x14ac:dyDescent="0.2">
      <c r="B53" s="23" t="s">
        <v>22</v>
      </c>
      <c r="C53" s="5">
        <v>0.52563864460488574</v>
      </c>
      <c r="D53" s="115"/>
      <c r="E53" s="5">
        <v>0.48387362298329845</v>
      </c>
      <c r="F53" s="116"/>
      <c r="G53" s="5">
        <v>0.54312611006238121</v>
      </c>
      <c r="H53" s="117"/>
    </row>
    <row r="54" spans="2:8" ht="13.5" customHeight="1" x14ac:dyDescent="0.2">
      <c r="B54" s="27" t="s">
        <v>1</v>
      </c>
      <c r="C54" s="28">
        <v>-601.03298207823559</v>
      </c>
      <c r="D54" s="57"/>
      <c r="E54" s="28">
        <v>-449.09129817863845</v>
      </c>
      <c r="F54" s="62"/>
      <c r="G54" s="28">
        <v>-764.09146180837399</v>
      </c>
      <c r="H54" s="91"/>
    </row>
    <row r="55" spans="2:8" ht="13.5" customHeight="1" x14ac:dyDescent="0.2">
      <c r="B55" s="22" t="s">
        <v>18</v>
      </c>
      <c r="C55" s="9">
        <v>-11.7</v>
      </c>
      <c r="D55" s="54"/>
      <c r="E55" s="9">
        <v>0</v>
      </c>
      <c r="F55" s="49"/>
      <c r="G55" s="9">
        <v>-17.299999999999997</v>
      </c>
      <c r="H55" s="86"/>
    </row>
    <row r="56" spans="2:8" ht="13.5" customHeight="1" x14ac:dyDescent="0.2">
      <c r="B56" s="22" t="s">
        <v>19</v>
      </c>
      <c r="C56" s="9">
        <v>0</v>
      </c>
      <c r="D56" s="54"/>
      <c r="E56" s="9">
        <v>0</v>
      </c>
      <c r="F56" s="49"/>
      <c r="G56" s="9">
        <v>-8.4</v>
      </c>
      <c r="H56" s="86"/>
    </row>
    <row r="57" spans="2:8" ht="13.5" customHeight="1" x14ac:dyDescent="0.2">
      <c r="B57" s="22" t="s">
        <v>51</v>
      </c>
      <c r="C57" s="9">
        <v>0</v>
      </c>
      <c r="D57" s="54"/>
      <c r="E57" s="9">
        <v>0</v>
      </c>
      <c r="F57" s="49"/>
      <c r="G57" s="9">
        <v>0</v>
      </c>
      <c r="H57" s="86"/>
    </row>
    <row r="58" spans="2:8" ht="13.5" customHeight="1" x14ac:dyDescent="0.2">
      <c r="B58" s="24" t="s">
        <v>52</v>
      </c>
      <c r="C58" s="44">
        <v>793.36329460939623</v>
      </c>
      <c r="D58" s="55"/>
      <c r="E58" s="44">
        <v>450.61764810917259</v>
      </c>
      <c r="F58" s="50"/>
      <c r="G58" s="44">
        <v>988.77610322335602</v>
      </c>
      <c r="H58" s="87"/>
    </row>
    <row r="59" spans="2:8" ht="13.5" customHeight="1" x14ac:dyDescent="0.2">
      <c r="B59" s="22" t="s">
        <v>24</v>
      </c>
      <c r="C59" s="9">
        <v>-233.05900000000003</v>
      </c>
      <c r="D59" s="54"/>
      <c r="E59" s="9">
        <v>-130</v>
      </c>
      <c r="F59" s="49"/>
      <c r="G59" s="9">
        <v>-380.97455700409495</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71</v>
      </c>
      <c r="C62" s="9">
        <v>0</v>
      </c>
      <c r="D62" s="54"/>
      <c r="E62" s="9">
        <v>-0.6</v>
      </c>
      <c r="F62" s="49"/>
      <c r="G62" s="9">
        <v>0.10000000000000009</v>
      </c>
      <c r="H62" s="86"/>
    </row>
    <row r="63" spans="2:8" ht="13.5" customHeight="1" x14ac:dyDescent="0.2">
      <c r="B63" s="24" t="s">
        <v>25</v>
      </c>
      <c r="C63" s="26">
        <v>558.38347837673814</v>
      </c>
      <c r="D63" s="55"/>
      <c r="E63" s="26">
        <v>150.61764810917259</v>
      </c>
      <c r="F63" s="55"/>
      <c r="G63" s="26">
        <v>779.78522158514556</v>
      </c>
      <c r="H63" s="87"/>
    </row>
    <row r="64" spans="2:8" ht="13.5" customHeight="1" x14ac:dyDescent="0.2">
      <c r="B64" s="22" t="s">
        <v>26</v>
      </c>
      <c r="C64" s="9">
        <v>-206.25333936645296</v>
      </c>
      <c r="D64" s="54"/>
      <c r="E64" s="9">
        <v>-98.479995704047596</v>
      </c>
      <c r="F64" s="49"/>
      <c r="G64" s="9">
        <v>-261.22447294451922</v>
      </c>
      <c r="H64" s="86"/>
    </row>
    <row r="65" spans="2:8" ht="13.5" customHeight="1" x14ac:dyDescent="0.2">
      <c r="B65" s="24" t="s">
        <v>27</v>
      </c>
      <c r="C65" s="26">
        <v>400.37412935840854</v>
      </c>
      <c r="D65" s="55"/>
      <c r="E65" s="26">
        <v>272.17656681949882</v>
      </c>
      <c r="F65" s="55"/>
      <c r="G65" s="26">
        <v>522.45609846204752</v>
      </c>
      <c r="H65" s="87"/>
    </row>
    <row r="66" spans="2:8" ht="13.5" customHeight="1" x14ac:dyDescent="0.2">
      <c r="B66" s="22"/>
      <c r="C66" s="8"/>
      <c r="D66" s="54"/>
      <c r="E66" s="8"/>
      <c r="F66" s="49"/>
      <c r="G66" s="8"/>
      <c r="H66" s="86"/>
    </row>
    <row r="67" spans="2:8" ht="13.5" customHeight="1" x14ac:dyDescent="0.2">
      <c r="B67" s="24" t="s">
        <v>28</v>
      </c>
      <c r="C67" s="67">
        <v>523.72554035389226</v>
      </c>
      <c r="D67" s="55"/>
      <c r="E67" s="67">
        <v>451.50395191447467</v>
      </c>
      <c r="F67" s="55"/>
      <c r="G67" s="67">
        <v>596.80951724443196</v>
      </c>
      <c r="H67" s="87"/>
    </row>
    <row r="68" spans="2:8" ht="13.5" customHeight="1" x14ac:dyDescent="0.2">
      <c r="B68" s="22" t="s">
        <v>31</v>
      </c>
      <c r="C68" s="74">
        <v>0.19710989015758448</v>
      </c>
      <c r="D68" s="72"/>
      <c r="E68" s="74">
        <v>0.17751623941320355</v>
      </c>
      <c r="F68" s="73"/>
      <c r="G68" s="74">
        <v>0.21256171145223207</v>
      </c>
      <c r="H68" s="92"/>
    </row>
    <row r="69" spans="2:8" ht="13.5" customHeight="1" x14ac:dyDescent="0.2">
      <c r="B69" s="65" t="s">
        <v>15</v>
      </c>
      <c r="C69" s="121">
        <v>522.54604788256665</v>
      </c>
      <c r="D69" s="113"/>
      <c r="E69" s="121">
        <v>416.78472557218362</v>
      </c>
      <c r="F69" s="113"/>
      <c r="G69" s="121">
        <v>733.23718076815931</v>
      </c>
      <c r="H69" s="180"/>
    </row>
    <row r="70" spans="2:8" ht="13.5" customHeight="1" x14ac:dyDescent="0.2">
      <c r="B70" s="120" t="s">
        <v>49</v>
      </c>
      <c r="C70" s="123">
        <v>2.8966435041216876</v>
      </c>
      <c r="D70" s="122"/>
      <c r="E70" s="123">
        <v>2.0205908928793965</v>
      </c>
      <c r="F70" s="122"/>
      <c r="G70" s="123">
        <v>4.0691858935407996</v>
      </c>
      <c r="H70" s="122"/>
    </row>
    <row r="71" spans="2:8" s="119" customFormat="1" x14ac:dyDescent="0.2">
      <c r="B71" s="133"/>
      <c r="C71" s="134"/>
      <c r="D71" s="116"/>
      <c r="E71" s="134"/>
      <c r="F71" s="116"/>
      <c r="G71" s="134"/>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1" t="s">
        <v>38</v>
      </c>
      <c r="C75" s="211"/>
      <c r="D75" s="211"/>
      <c r="E75" s="211"/>
      <c r="F75" s="211"/>
      <c r="G75" s="211"/>
      <c r="H75" s="211"/>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61" priority="9" stopIfTrue="1" operator="equal">
      <formula>-1</formula>
    </cfRule>
    <cfRule type="cellIs" dxfId="60" priority="10" stopIfTrue="1" operator="equal">
      <formula>#DIV/0!</formula>
    </cfRule>
  </conditionalFormatting>
  <conditionalFormatting sqref="F32 D32 H32">
    <cfRule type="cellIs" dxfId="59" priority="1" stopIfTrue="1" operator="equal">
      <formula>-1</formula>
    </cfRule>
    <cfRule type="cellIs" dxfId="58" priority="2" stopIfTrue="1" operator="equal">
      <formula>#DIV/0!</formula>
    </cfRule>
  </conditionalFormatting>
  <conditionalFormatting sqref="F30:F31 D30:D31 H30:H31">
    <cfRule type="cellIs" dxfId="57" priority="5" stopIfTrue="1" operator="equal">
      <formula>-1</formula>
    </cfRule>
    <cfRule type="cellIs" dxfId="56" priority="6" stopIfTrue="1" operator="equal">
      <formula>#DIV/0!</formula>
    </cfRule>
  </conditionalFormatting>
  <conditionalFormatting sqref="F29 D29 H29">
    <cfRule type="cellIs" dxfId="55" priority="3" stopIfTrue="1" operator="equal">
      <formula>-1</formula>
    </cfRule>
    <cfRule type="cellIs" dxfId="54" priority="4" stopIfTrue="1" operator="equal">
      <formula>#DIV/0!</formula>
    </cfRule>
  </conditionalFormatting>
  <conditionalFormatting sqref="F28 D28 H28 H33 D33 F33">
    <cfRule type="cellIs" dxfId="53" priority="7" stopIfTrue="1" operator="equal">
      <formula>-1</formula>
    </cfRule>
    <cfRule type="cellIs" dxfId="5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Q1 2017</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election activeCell="C19" sqref="C19:G19"/>
    </sheetView>
  </sheetViews>
  <sheetFormatPr defaultRowHeight="11.25" x14ac:dyDescent="0.2"/>
  <cols>
    <col min="1" max="1" width="9.140625" style="193"/>
    <col min="2" max="2" width="209.5703125" style="192" customWidth="1"/>
    <col min="3" max="4" width="9.140625" style="193"/>
    <col min="5" max="5" width="18.28515625" style="193" customWidth="1"/>
    <col min="6" max="16384" width="9.140625" style="193"/>
  </cols>
  <sheetData>
    <row r="1" spans="2:2" ht="36" customHeight="1" x14ac:dyDescent="0.2"/>
    <row r="2" spans="2:2" ht="67.5" x14ac:dyDescent="0.2">
      <c r="B2" s="194" t="s">
        <v>91</v>
      </c>
    </row>
    <row r="3" spans="2:2" ht="5.25" customHeight="1" x14ac:dyDescent="0.2"/>
    <row r="4" spans="2:2" ht="47.25" customHeight="1" x14ac:dyDescent="0.2">
      <c r="B4" s="194" t="s">
        <v>92</v>
      </c>
    </row>
    <row r="5" spans="2:2" ht="5.25" customHeight="1" x14ac:dyDescent="0.2"/>
    <row r="6" spans="2:2" ht="45" x14ac:dyDescent="0.2">
      <c r="B6" s="194" t="s">
        <v>93</v>
      </c>
    </row>
    <row r="7" spans="2:2" ht="5.25" customHeight="1" x14ac:dyDescent="0.2"/>
    <row r="8" spans="2:2" ht="60" customHeight="1" x14ac:dyDescent="0.2">
      <c r="B8" s="194" t="s">
        <v>94</v>
      </c>
    </row>
    <row r="9" spans="2:2" ht="5.25" customHeight="1" x14ac:dyDescent="0.2"/>
    <row r="10" spans="2:2" ht="33.75" x14ac:dyDescent="0.2">
      <c r="B10" s="194" t="s">
        <v>95</v>
      </c>
    </row>
    <row r="11" spans="2:2" ht="5.25" customHeight="1" x14ac:dyDescent="0.2"/>
    <row r="12" spans="2:2" ht="33.75" x14ac:dyDescent="0.2">
      <c r="B12" s="194" t="s">
        <v>96</v>
      </c>
    </row>
    <row r="13" spans="2:2" ht="5.25" customHeight="1" x14ac:dyDescent="0.2"/>
    <row r="14" spans="2:2" x14ac:dyDescent="0.2">
      <c r="B14" s="194" t="s">
        <v>97</v>
      </c>
    </row>
    <row r="15" spans="2:2" ht="5.25" customHeight="1" x14ac:dyDescent="0.2"/>
    <row r="16" spans="2:2" x14ac:dyDescent="0.2">
      <c r="B16" s="194" t="s">
        <v>98</v>
      </c>
    </row>
    <row r="17" spans="2:2" ht="5.25" customHeight="1" x14ac:dyDescent="0.2"/>
    <row r="18" spans="2:2" ht="33.75" x14ac:dyDescent="0.2">
      <c r="B18" s="194" t="s">
        <v>99</v>
      </c>
    </row>
    <row r="19" spans="2:2" ht="5.25" customHeight="1" x14ac:dyDescent="0.2"/>
    <row r="20" spans="2:2" ht="22.5" x14ac:dyDescent="0.2">
      <c r="B20" s="194" t="s">
        <v>100</v>
      </c>
    </row>
    <row r="21" spans="2:2" ht="5.25" customHeight="1" x14ac:dyDescent="0.2"/>
    <row r="22" spans="2:2" ht="22.5" x14ac:dyDescent="0.2">
      <c r="B22" s="194" t="s">
        <v>101</v>
      </c>
    </row>
    <row r="23" spans="2:2" ht="5.25" customHeight="1" x14ac:dyDescent="0.2"/>
    <row r="24" spans="2:2" ht="22.5" x14ac:dyDescent="0.2">
      <c r="B24" s="194" t="s">
        <v>102</v>
      </c>
    </row>
    <row r="25" spans="2:2" ht="5.25" customHeight="1" x14ac:dyDescent="0.2"/>
    <row r="26" spans="2:2" ht="56.25" x14ac:dyDescent="0.2">
      <c r="B26" s="194" t="s">
        <v>103</v>
      </c>
    </row>
    <row r="27" spans="2:2" ht="5.25" customHeight="1" x14ac:dyDescent="0.2"/>
    <row r="28" spans="2:2" ht="33.75" x14ac:dyDescent="0.2">
      <c r="B28" s="194" t="s">
        <v>104</v>
      </c>
    </row>
    <row r="29" spans="2:2" ht="5.25" customHeight="1" x14ac:dyDescent="0.2"/>
    <row r="30" spans="2:2" ht="33.75" x14ac:dyDescent="0.2">
      <c r="B30" s="194" t="s">
        <v>105</v>
      </c>
    </row>
    <row r="31" spans="2:2" ht="5.25" customHeight="1" x14ac:dyDescent="0.2"/>
    <row r="32" spans="2:2" ht="22.5" x14ac:dyDescent="0.2">
      <c r="B32" s="194" t="s">
        <v>106</v>
      </c>
    </row>
  </sheetData>
  <printOptions verticalCentered="1"/>
  <pageMargins left="0.7" right="0.7" top="0.75" bottom="0.75" header="0.3" footer="0.3"/>
  <pageSetup paperSize="9" scale="61" orientation="landscape" r:id="rId1"/>
  <headerFooter alignWithMargins="0">
    <oddHeader>&amp;R&amp;G</oddHeader>
    <oddFooter>&amp;L&amp;8Telenet - Analyst Consensus Q1 2017</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F4F9DA-765E-489C-A6E3-DC2D3BD88628}"/>
</file>

<file path=customXml/itemProps2.xml><?xml version="1.0" encoding="utf-8"?>
<ds:datastoreItem xmlns:ds="http://schemas.openxmlformats.org/officeDocument/2006/customXml" ds:itemID="{A7E5C9C0-A462-474B-83EE-1911E8681A77}"/>
</file>

<file path=customXml/itemProps3.xml><?xml version="1.0" encoding="utf-8"?>
<ds:datastoreItem xmlns:ds="http://schemas.openxmlformats.org/officeDocument/2006/customXml" ds:itemID="{43FF11AD-9D22-4AB9-90B6-934E4AF8A9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Q1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'Q1 2017'!Print_Area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2017-04-14T13:51:32Z</cp:lastPrinted>
  <dcterms:created xsi:type="dcterms:W3CDTF">2007-02-20T17:10:58Z</dcterms:created>
  <dcterms:modified xsi:type="dcterms:W3CDTF">2017-04-14T14:04:21Z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