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6.xml" ContentType="application/vnd.openxmlformats-officedocument.drawing+xml"/>
  <Override PartName="/xl/drawings/drawing7.xml" ContentType="application/vnd.openxmlformats-officedocument.drawing+xml"/>
  <Override PartName="/xl/drawings/drawing3.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xl/drawings/drawing2.xml" ContentType="application/vnd.openxmlformats-officedocument.drawing+xml"/>
  <Override PartName="/xl/drawings/drawing1.xml" ContentType="application/vnd.openxmlformats-officedocument.drawing+xml"/>
  <Override PartName="/xl/theme/theme1.xml" ContentType="application/vnd.openxmlformats-officedocument.theme+xml"/>
  <Override PartName="/xl/worksheets/sheet8.xml" ContentType="application/vnd.openxmlformats-officedocument.spreadsheetml.worksheet+xml"/>
  <Override PartName="/xl/drawings/drawing5.xml" ContentType="application/vnd.openxmlformats-officedocument.drawing+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drawings/drawing4.xml" ContentType="application/vnd.openxmlformats-officedocument.drawing+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4400" windowHeight="12300" tabRatio="601"/>
  </bookViews>
  <sheets>
    <sheet name="Home" sheetId="10" r:id="rId1"/>
    <sheet name="Participants" sheetId="11" r:id="rId2"/>
    <sheet name="Q4 2016" sheetId="1" r:id="rId3"/>
    <sheet name="FY 2016" sheetId="7" r:id="rId4"/>
    <sheet name="FY 2017" sheetId="24" r:id="rId5"/>
    <sheet name="FY 2018" sheetId="25" r:id="rId6"/>
    <sheet name="FY 2019" sheetId="30" r:id="rId7"/>
    <sheet name="Definitions" sheetId="31" r:id="rId8"/>
  </sheets>
  <externalReferences>
    <externalReference r:id="rId9"/>
  </externalReferences>
  <definedNames>
    <definedName name="Broker_Name">'[1]Analyst Expectations'!$B$95:$B$123</definedName>
    <definedName name="Current_recommendation">'[1]Analyst Expectations'!$D$95:$D$111</definedName>
    <definedName name="_xlnm.Print_Area" localSheetId="7">Definitions!$B$1:$C$33</definedName>
    <definedName name="_xlnm.Print_Area" localSheetId="3">'FY 2016'!$A$1:$I$77</definedName>
    <definedName name="_xlnm.Print_Area" localSheetId="4">'FY 2017'!$A$1:$H$77</definedName>
    <definedName name="_xlnm.Print_Area" localSheetId="5">'FY 2018'!$A$1:$H$77</definedName>
    <definedName name="_xlnm.Print_Area" localSheetId="6">'FY 2019'!$A$1:$H$77</definedName>
    <definedName name="_xlnm.Print_Area" localSheetId="0">Home!$A$1:$AB$45</definedName>
    <definedName name="_xlnm.Print_Area" localSheetId="1">Participants!$A$1:$O$51</definedName>
    <definedName name="_xlnm.Print_Area" localSheetId="2">'Q4 2016'!$A$1:$I$77</definedName>
    <definedName name="Z_7C9E29D9_3A08_4D32_96E6_FCF857FB58DC_.wvu.PrintArea" localSheetId="3" hidden="1">'FY 2016'!$B$2:$E$69</definedName>
    <definedName name="Z_7C9E29D9_3A08_4D32_96E6_FCF857FB58DC_.wvu.PrintArea" localSheetId="4" hidden="1">'FY 2017'!$B$2:$D$69</definedName>
    <definedName name="Z_7C9E29D9_3A08_4D32_96E6_FCF857FB58DC_.wvu.PrintArea" localSheetId="5" hidden="1">'FY 2018'!$B$2:$D$69</definedName>
    <definedName name="Z_7C9E29D9_3A08_4D32_96E6_FCF857FB58DC_.wvu.PrintArea" localSheetId="6" hidden="1">'FY 2019'!$B$2:$D$69</definedName>
    <definedName name="Z_7C9E29D9_3A08_4D32_96E6_FCF857FB58DC_.wvu.PrintArea" localSheetId="1" hidden="1">Participants!$B$2:$C$28</definedName>
    <definedName name="Z_7C9E29D9_3A08_4D32_96E6_FCF857FB58DC_.wvu.PrintArea" localSheetId="2" hidden="1">'Q4 2016'!$B$2:$E$69</definedName>
  </definedNames>
  <calcPr calcId="145621"/>
  <customWorkbookViews>
    <customWorkbookView name="csluijs - Personal View" guid="{7C9E29D9-3A08-4D32-96E6-FCF857FB58DC}" mergeInterval="0" personalView="1" maximized="1" windowWidth="1071" windowHeight="808" activeSheetId="1"/>
  </customWorkbookViews>
</workbook>
</file>

<file path=xl/sharedStrings.xml><?xml version="1.0" encoding="utf-8"?>
<sst xmlns="http://schemas.openxmlformats.org/spreadsheetml/2006/main" count="396" uniqueCount="149">
  <si>
    <t>Total Cable TV</t>
  </si>
  <si>
    <t>Depreciation &amp; Amortization</t>
  </si>
  <si>
    <t>Television</t>
  </si>
  <si>
    <t>Internet</t>
  </si>
  <si>
    <t>Digital Cable TV</t>
  </si>
  <si>
    <t>Analog Cable TV</t>
  </si>
  <si>
    <t>Residential Broadband Internet</t>
  </si>
  <si>
    <t>Business Broadband Internet</t>
  </si>
  <si>
    <t>Total Broadband Internet</t>
  </si>
  <si>
    <t>Telephony</t>
  </si>
  <si>
    <t>Residential Telephony</t>
  </si>
  <si>
    <t>Business Telephony</t>
  </si>
  <si>
    <t>Total Telephony</t>
  </si>
  <si>
    <t>Business services</t>
  </si>
  <si>
    <t>Financials (in EUR million)</t>
  </si>
  <si>
    <t>Free Cash Flow</t>
  </si>
  <si>
    <t>Total Revenue</t>
  </si>
  <si>
    <t>Revenue</t>
  </si>
  <si>
    <t>Share-based compensation</t>
  </si>
  <si>
    <t xml:space="preserve">Operating charges related to acquisitions or divestitures </t>
  </si>
  <si>
    <t>Expenses (excl D&amp;A, share-based comp and operating charges…)</t>
  </si>
  <si>
    <t>Adjusted EBITDA</t>
  </si>
  <si>
    <t>Adjusted EBITDA margin (%)</t>
  </si>
  <si>
    <t>Revenue breakdown (continuing operations):</t>
  </si>
  <si>
    <t>Net finance expense, excl. Derivatives &amp; LOD</t>
  </si>
  <si>
    <t>Profit before income taxes</t>
  </si>
  <si>
    <t>Income tax expense</t>
  </si>
  <si>
    <t>Profit for the period</t>
  </si>
  <si>
    <t>Accrued capital expenditures</t>
  </si>
  <si>
    <t>Total Services</t>
  </si>
  <si>
    <t>Total Services (EOP)</t>
  </si>
  <si>
    <t>Capex/sales ratio</t>
  </si>
  <si>
    <t>% YoY</t>
  </si>
  <si>
    <t>Gain (loss) on derivatives</t>
  </si>
  <si>
    <t>Loss on extinguishment of debt</t>
  </si>
  <si>
    <t>Rob Goyens</t>
  </si>
  <si>
    <t>Phone: +32 15 333 054</t>
  </si>
  <si>
    <t>Return to Home page</t>
  </si>
  <si>
    <t>Telenet Group HLDG NV's Investor Relations Department consistently gathers the opinions, estimates and forecasts from the sell-side research analysts covering the Telenet stock on a quarterly basis prior to the release of the quarterly and (semi-)annual results. Please note that any opinions, estimates or forecasts regarding Telenet Group HLDG NV's performance made by these analysts are theirs alone and do not represent opinions, forecasts or predictions of Telenet Group HLDG NV or its management. Telenet Group HLDG NV does not by its reference above or distribution imply its endorsement of or concurrence with such information, conclusions or recommendations. This document has been provided by Telenet Group HLDG NV for information purposes only.</t>
  </si>
  <si>
    <t xml:space="preserve">Median, lowest and highest estimates are calculated per individual line and may or may not correspond with the sum of the individual line items. </t>
  </si>
  <si>
    <t>Disclaimer</t>
  </si>
  <si>
    <t>DISCLAIMER</t>
  </si>
  <si>
    <t>SOURCE</t>
  </si>
  <si>
    <t>PARTICIPANTS</t>
  </si>
  <si>
    <t>Participants</t>
  </si>
  <si>
    <t>Analyst</t>
  </si>
  <si>
    <t>Firm</t>
  </si>
  <si>
    <t>Kempen &amp; Co</t>
  </si>
  <si>
    <t>Sander Van Oort</t>
  </si>
  <si>
    <t>Net leverage ratio</t>
  </si>
  <si>
    <t>KBC Securities</t>
  </si>
  <si>
    <t>Restructuring costs</t>
  </si>
  <si>
    <t>Operating profit</t>
  </si>
  <si>
    <t>Analyst Consensus FY 2016</t>
  </si>
  <si>
    <t>FY 2016 Highest estimate (*)</t>
  </si>
  <si>
    <t>FY 2016 Lowest estimate (*)</t>
  </si>
  <si>
    <t>FY 2016 Median estimate (*)</t>
  </si>
  <si>
    <t>N.M. = Not Meaningful</t>
  </si>
  <si>
    <t>FY 2016</t>
  </si>
  <si>
    <t>Ruben Devos</t>
  </si>
  <si>
    <t>Stefaan Genoe</t>
  </si>
  <si>
    <t>Analyst Consensus FY 2017</t>
  </si>
  <si>
    <t>FY 2017 Median estimate (*)</t>
  </si>
  <si>
    <t>FY 2017 Lowest estimate (*)</t>
  </si>
  <si>
    <t>FY 2017 Highest estimate (*)</t>
  </si>
  <si>
    <t>FY 2017</t>
  </si>
  <si>
    <t>Barclays</t>
  </si>
  <si>
    <t>Daniel Morris</t>
  </si>
  <si>
    <t>Kepler Cheuvreux</t>
  </si>
  <si>
    <t>Matthijs van Leijenhorst</t>
  </si>
  <si>
    <t>TABLE OF CONTENTS</t>
  </si>
  <si>
    <t xml:space="preserve">   Video</t>
  </si>
  <si>
    <t xml:space="preserve">   Broadband internet</t>
  </si>
  <si>
    <t xml:space="preserve">   Fixed-line telephony</t>
  </si>
  <si>
    <t xml:space="preserve">   Mobile telephony</t>
  </si>
  <si>
    <t>Subscription revenue</t>
  </si>
  <si>
    <t>Other</t>
  </si>
  <si>
    <t>INVESTOR &amp; ANALYST CONTACTS</t>
  </si>
  <si>
    <t>Cable subscription revenue</t>
  </si>
  <si>
    <t>Total subscription revenue</t>
  </si>
  <si>
    <t>Share of the profit (loss) of equity accounted investees</t>
  </si>
  <si>
    <t>ABN Amro</t>
  </si>
  <si>
    <t>Marc Hesselink</t>
  </si>
  <si>
    <t>ING</t>
  </si>
  <si>
    <t>Emmanuel Carlier</t>
  </si>
  <si>
    <t>FY 2018</t>
  </si>
  <si>
    <t>Analyst Consensus FY 2018</t>
  </si>
  <si>
    <t>FY 2018 Median estimate (*)</t>
  </si>
  <si>
    <t>FY 2018 Lowest estimate (*)</t>
  </si>
  <si>
    <t>FY 2018 Highest estimate (*)</t>
  </si>
  <si>
    <t>Pivotal</t>
  </si>
  <si>
    <t>Jeffrey Wlodarczak</t>
  </si>
  <si>
    <t>Degroof Petercam</t>
  </si>
  <si>
    <t>n/a</t>
  </si>
  <si>
    <t>Analyst Consensus FY 2019</t>
  </si>
  <si>
    <t>Mobile Telephony</t>
  </si>
  <si>
    <t>Postpaid Subscribers</t>
  </si>
  <si>
    <t>Prepaid Subscribers</t>
  </si>
  <si>
    <t>Total Mobile Telephony</t>
  </si>
  <si>
    <t>FY 2019 Median estimate (*)</t>
  </si>
  <si>
    <t>FY 2019 Lowest estimate (*)</t>
  </si>
  <si>
    <t>FY 2019 Highest estimate (*)</t>
  </si>
  <si>
    <t>FY 2019</t>
  </si>
  <si>
    <t>rob.goyens@telenetgroup.be</t>
  </si>
  <si>
    <r>
      <t xml:space="preserve">For purposes of calculating </t>
    </r>
    <r>
      <rPr>
        <b/>
        <sz val="8"/>
        <rFont val="Arial"/>
        <family val="2"/>
      </rPr>
      <t>rebased growth</t>
    </r>
    <r>
      <rPr>
        <sz val="8"/>
        <rFont val="Arial"/>
        <family val="2"/>
      </rPr>
      <t xml:space="preserve"> rates on a comparable basis for the three months ended March 31, 2016, we have adjusted our historical revenue and Adjusted EBITDA for the three months ended March 31, 2015 to include the pre-acquisition revenue and Adjusted EBITDA of BASE Company in our rebased amounts for the three months ended March 31, 2015 to the same extent that the revenue and Adjusted EBITDA are included in our results for the three months ended March 31, 2016 (BASE Company NV being fully consolidated since February 11, 2016). We do not adjust pre-acquisition periods to eliminate non-recurring items or to give retroactive effect to any changes in estimates that might be implemented during post-acquisition periods. As we did not own or operate the acquired businesses during the pre-acquisition periods, no assurance can be given that we have identified all adjustments necessary to present the revenue and Adjusted EBITDA of these entities on a basis that is comparable to the corresponding post-acquisition amounts that are included in our historical results or that the pre-acquisition financial statements we have relied upon do not contain undetected errors. In addition, the rebased growth percentages are not necessarily indicative of the revenue and Adjusted EBITDA that would have occurred if these transactions had occurred on the dates assumed for purposes of calculating our rebased amounts or the revenue and Adjusted EBITDA that will occur in the future. The rebased growth percentages have been presented as a basis for assessing growth rates on a comparable basis, and are not presented as a measure of our pro forma financial performance. </t>
    </r>
  </si>
  <si>
    <r>
      <t xml:space="preserve">Under </t>
    </r>
    <r>
      <rPr>
        <b/>
        <sz val="8"/>
        <rFont val="Arial"/>
        <family val="2"/>
      </rPr>
      <t>“Choose Your Device”</t>
    </r>
    <r>
      <rPr>
        <sz val="8"/>
        <rFont val="Arial"/>
        <family val="2"/>
      </rPr>
      <t xml:space="preserve"> contractual arrangements, which include separate contracts for the mobile handset and airtime, Telenet generally recognizes the full sales price for the mobile handset upon delivery as a component of other revenue, regardless of whether the sales price is received upfront or in installments. Revenue associated with the airtime services is recognized as mobile subscription revenue over the contractual term of the airtime services contract. Prior to the launch of “Choose Your Device” in July 2015, handsets were generally provided to customers on a subsidized basis. As a result, revenue associated with the handset was only recognized upfront to the extent of cash collected at the time of sale, and the monthly amounts collected for both the handset and airtime were included in mobile subscription revenue over the term of the contract. Handset costs associated with “Choose Your Device” handset revenue are expensed at the point of sale. </t>
    </r>
  </si>
  <si>
    <r>
      <rPr>
        <b/>
        <sz val="8"/>
        <rFont val="Arial"/>
        <family val="2"/>
      </rPr>
      <t>EBITDA</t>
    </r>
    <r>
      <rPr>
        <sz val="8"/>
        <rFont val="Arial"/>
        <family val="2"/>
      </rPr>
      <t xml:space="preserve"> is defined as profit before net finance expense, the share of the result of equity accounted investees, income taxes, depreciation, amortization and impairment. </t>
    </r>
    <r>
      <rPr>
        <b/>
        <sz val="8"/>
        <rFont val="Arial"/>
        <family val="2"/>
      </rPr>
      <t>Adjusted EBITDA</t>
    </r>
    <r>
      <rPr>
        <sz val="8"/>
        <rFont val="Arial"/>
        <family val="2"/>
      </rPr>
      <t xml:space="preserve"> is defined as EBITDA before stock-based compensation and restructuring charges, and before operating charges or credits related to successful or unsuccessful acquisitions or divestitures. Operating charges or credits related to acquisitions or divestitures include (i) gains and losses on the disposition of long-lived assets, (ii) due diligence, legal, advisory and other third-party costs directly related to the Company’s efforts to acquire or divest controlling interests in businesses, and (iii) other acquisition-related items, such as gains and losses on the settlement of contingent consideration. Adjusted EBITDA is an additional measure used by management to demonstrate the Company’s underlying performance and should not replace the measures in accordance with EU IFRS as an indicator of the Company’s performance, but rather should be used in conjunction with the most directly comparable EU IFRS measure. </t>
    </r>
  </si>
  <si>
    <r>
      <rPr>
        <b/>
        <sz val="8"/>
        <rFont val="Arial"/>
        <family val="2"/>
      </rPr>
      <t>Accrued capital expenditures</t>
    </r>
    <r>
      <rPr>
        <sz val="8"/>
        <rFont val="Arial"/>
        <family val="2"/>
      </rPr>
      <t xml:space="preserve"> are defined as additions to property, equipment and intangible assets, including additions from capital leases and other financing arrangements, as reported in the Company’s consolidated statement of financial position on an accrued basis. Free Cash Flow is defined as net cash provided by the Company’s continuing operations, plus (i) cash payments for third-party costs directly associated with successful and unsuccessful acquisitions and divestitures and (ii) expenses financed by an intermediary, less (i) purchases of property and equipment and purchases of intangibles of its continuing operations, (ii) principal payments on capital-related vendor financing obligations, (iii) principal payments on capital leases (exclusive of network-related leases that were assumed in acquisitions), and (iv) principal payments on post acquisition additions to network leases, each as reported in the Company’s consolidated statement of cash flows. Free Cash Flow is an additional measure used by management to demonstrate the Company’s ability to service debt and fund new investment opportunities and should not replace the measures in accordance with EU IFRS as an indicator of the Company’s performance, but rather should be used in conjunction with the most directly comparable EU IFRS measure.</t>
    </r>
  </si>
  <si>
    <r>
      <rPr>
        <b/>
        <sz val="8"/>
        <rFont val="Arial"/>
        <family val="2"/>
      </rPr>
      <t>Basic Video Subscriber</t>
    </r>
    <r>
      <rPr>
        <sz val="8"/>
        <rFont val="Arial"/>
        <family val="2"/>
      </rPr>
      <t xml:space="preserve"> is a home, residential multiple dwelling unit or commercial unit that receives Telenet's video service over the Combined Network either via an analog video signal or via a digital video signal without subscribing to any recurring monthly service that requires the use of encryption-enabling technology. Encryption-enabling technology includes smart cards, or other integrated or virtual technologies that Telenet uses to provide its enhanced service offerings. Telenet counts Revenue Generating Unites (“RGUs”) on a unique premises basis. In other words, a subscriber with multiple outlets in one premise is counted as one RGU and a subscriber with two homes and a subscription to Telenet's video service at each home is counted as two RGUs. </t>
    </r>
  </si>
  <si>
    <r>
      <rPr>
        <b/>
        <sz val="8"/>
        <rFont val="Arial"/>
        <family val="2"/>
      </rPr>
      <t>Enhanced Video Subscribe</t>
    </r>
    <r>
      <rPr>
        <sz val="8"/>
        <rFont val="Arial"/>
        <family val="2"/>
      </rPr>
      <t>r is a home, residential multiple dwelling unit or commercial unit that receives Telenet's video service over the Combined Network via a digital video signal while subscribing to any recurring monthly service that requires the use of encryption-enabling technology. Enhanced Video Subscribers are counted on a unique premises basis. For example, a subscriber with one or more set-top boxes that receives Telenet's video service in one premise is generally counted as just one subscriber. An Enhanced Video Subscriber is not counted as a Basic Video Subscriber. As Telenet migrates customers from basic to enhanced video services, Telenet reports a decrease in our Basic Video Subscribers equal to the increase in Telenet's Enhanced Video Subscribers.</t>
    </r>
  </si>
  <si>
    <r>
      <rPr>
        <b/>
        <sz val="8"/>
        <rFont val="Arial"/>
        <family val="2"/>
      </rPr>
      <t xml:space="preserve">Internet Subscriber </t>
    </r>
    <r>
      <rPr>
        <sz val="8"/>
        <rFont val="Arial"/>
        <family val="2"/>
      </rPr>
      <t>is a home, residential multiple dwelling unit or commercial unit that receives internet services over the Combined Network.</t>
    </r>
  </si>
  <si>
    <r>
      <rPr>
        <b/>
        <sz val="8"/>
        <rFont val="Arial"/>
        <family val="2"/>
      </rPr>
      <t xml:space="preserve">Fixed-line Telephony Subscriber </t>
    </r>
    <r>
      <rPr>
        <sz val="8"/>
        <rFont val="Arial"/>
        <family val="2"/>
      </rPr>
      <t>is a home, residential multiple dwelling unit or commercial unit that receives fixed-line voice services over the Combined Network. Fixed-line telephony Subscribers exclude mobile telephony subscribers.</t>
    </r>
  </si>
  <si>
    <r>
      <rPr>
        <b/>
        <sz val="8"/>
        <rFont val="Arial"/>
        <family val="2"/>
      </rPr>
      <t xml:space="preserve">Telenet's mobile subscriber </t>
    </r>
    <r>
      <rPr>
        <sz val="8"/>
        <rFont val="Arial"/>
        <family val="2"/>
      </rPr>
      <t>count represents the number of active subscriber identification module (“SIM”) cards in service rather than services provided. For example, if a mobile subscriber has both a data and voice plan on a smartphone this would equate to one mobile subscriber. Alternatively, a subscriber who has a voice and data plan for a mobile handset and a data plan for a laptop (via a dongle) would be counted as two mobile subscribers. Customers who do not pay a recurring monthly fee are excluded from Telenet's mobile telephony subscriber counts after a 90-day inactivity period.</t>
    </r>
  </si>
  <si>
    <r>
      <rPr>
        <b/>
        <sz val="8"/>
        <rFont val="Arial"/>
        <family val="2"/>
      </rPr>
      <t>Customer Relationships</t>
    </r>
    <r>
      <rPr>
        <sz val="8"/>
        <rFont val="Arial"/>
        <family val="2"/>
      </rPr>
      <t xml:space="preserve"> are the number of customers who receive at least one of Telenet's video, internet or telephony services that Telenet counts as RGUs, without regard to which or to how many services they subscribe. Customer Relationships generally are counted on a unique premises basis. Accordingly, if an individual receives Telenet's services in two premises (e.g. a primary home and a vacation home), that individual generally will count as two Customer Relationships. Telenet excludes mobile-only customers from Customer Relationships.</t>
    </r>
  </si>
  <si>
    <r>
      <rPr>
        <b/>
        <sz val="8"/>
        <rFont val="Arial"/>
        <family val="2"/>
      </rPr>
      <t xml:space="preserve">Average Revenue Per Unit (“ARPU”) </t>
    </r>
    <r>
      <rPr>
        <sz val="8"/>
        <rFont val="Arial"/>
        <family val="2"/>
      </rPr>
      <t>refers to the average monthly subscription revenue per average customer relationship and is calculated by dividing the average monthly subscription revenue (excluding mobile services, Business-to-Business ("B2B") services, interconnect, channel carriage fees, mobile handset sales and installation fees) for the indicated period, by the average of the opening and closing balances for customer relationships for the period.</t>
    </r>
  </si>
  <si>
    <r>
      <rPr>
        <b/>
        <sz val="8"/>
        <rFont val="Arial"/>
        <family val="2"/>
      </rPr>
      <t>Homes Passed</t>
    </r>
    <r>
      <rPr>
        <sz val="8"/>
        <rFont val="Arial"/>
        <family val="2"/>
      </rPr>
      <t xml:space="preserve"> are homes, residential multiple dwelling units or commercial units that can be connected to the Combined Network without materially extending the distribution plant. Telenet's Homes Passed counts are based on census data that can change based on either revisions to the data or from new census results. </t>
    </r>
  </si>
  <si>
    <r>
      <rPr>
        <b/>
        <sz val="8"/>
        <rFont val="Arial"/>
        <family val="2"/>
      </rPr>
      <t>RGU</t>
    </r>
    <r>
      <rPr>
        <sz val="8"/>
        <rFont val="Arial"/>
        <family val="2"/>
      </rPr>
      <t xml:space="preserve"> is separately a Basic Video Subscriber, Enhanced Video Subscriber, Internet Subscriber or Fixed-line Telephony Subscriber. A home, residential multiple dwelling unit, or commercial unit may contain one or more RGUs. For example, if a residential customer subscribed to Telenet's enhanced video service, fixed-line telephony service and broadband internet service, the customer would constitute three RGUs. Total RGUs is the sum of Basic Video, Enhanced Video, Internet and Fixed-line Telephony Subscribers. RGUs generally are counted on a unique premises basis such that a given premises does not count as more than one RGU for any given service. On the other hand, if an individual receives one of Telenet's services in two premises (e.g. a primary home and a vacation home), that individual will count as two RGUs for that service. Each bundled cable, internet or fixed-line telephony service is counted as a separate RGU regardless of the nature of any bundling discount or promotion. Non-paying subscribers are counted as subscribers during their free promotional service period. Some of these subscribers may choose to disconnect after their free service period. Services offered without charge on a long-term basis (e.g. VIP subscribers, free service to employees) generally are not counted as RGUs. Telenet does not include subscriptions to mobile services in its externally reported RGU counts.</t>
    </r>
  </si>
  <si>
    <r>
      <rPr>
        <b/>
        <sz val="8"/>
        <rFont val="Arial"/>
        <family val="2"/>
      </rPr>
      <t xml:space="preserve">Customer Churn </t>
    </r>
    <r>
      <rPr>
        <sz val="8"/>
        <rFont val="Arial"/>
        <family val="2"/>
      </rPr>
      <t>represents the rate at which customers relinquish their subscriptions. The annual rolling average basis is calculated by dividing the number of disconnects during the preceding 12 months by the average number of customer relationships. For the purpose of computing churn, a disconnect is deemed to have occurred if the customer no longer receives any level of service from Telenet and is required to return Telenet's equipment. A partial product downgrade, typically used to encourage customers to pay an outstanding bill and avoid complete service disconnection is not considered to be disconnected for purposes of Telenet's churn calculations. Customers who move within Telenet's cable footprint and upgrades and downgrades between services are also excluded from the disconnect figures used in the churn calculation.</t>
    </r>
  </si>
  <si>
    <r>
      <t xml:space="preserve">Our </t>
    </r>
    <r>
      <rPr>
        <b/>
        <sz val="8"/>
        <rFont val="Arial"/>
        <family val="2"/>
      </rPr>
      <t>ARPU per mobile subscriber</t>
    </r>
    <r>
      <rPr>
        <sz val="8"/>
        <rFont val="Arial"/>
        <family val="2"/>
      </rPr>
      <t xml:space="preserve"> calculation that excludes interconnect revenue refers to the average monthly mobile subscription revenue per average mobile subscribers in service and is calculated by dividing the average monthly mobile subscription revenue (excluding activation fees, handset sales and late fees) for the indicated period, by the average of the opening and closing balances of mobile subscribers in service for the period. Our ARPU per mobile subscriber calculation that includes interconnect revenue increases the numerator in the above-described calculation by the amount of mobile interconnect revenue during the period.</t>
    </r>
  </si>
  <si>
    <r>
      <rPr>
        <b/>
        <sz val="8"/>
        <rFont val="Arial"/>
        <family val="2"/>
      </rPr>
      <t>Net leverage ratio</t>
    </r>
    <r>
      <rPr>
        <sz val="8"/>
        <rFont val="Arial"/>
        <family val="2"/>
      </rPr>
      <t xml:space="preserve"> is calculated as per the 2015 Amended Senior Credit Facility definition, using net total debt, excluding (i) subordinated shareholder loans, (ii) capitalized elements of indebtedness under the Clientele and Annuity Fees, (iii) any finance leases entered into on or prior to August 1, 2007, and (iv) any indebtedness incurred under the network lease entered into with the pure intermunicipalities up to a maximum aggregate amount of €195.0 million, divided by last two quarters’ Consolidated Annualized EBITDA.</t>
    </r>
  </si>
  <si>
    <t>FY 2015         Rebased</t>
  </si>
  <si>
    <t>Nayab Amjad</t>
  </si>
  <si>
    <t>Deutsche Bank</t>
  </si>
  <si>
    <t>Roshan Ranjit</t>
  </si>
  <si>
    <t>Goldman Sachs</t>
  </si>
  <si>
    <t>Michael Bishop</t>
  </si>
  <si>
    <t>HSBC</t>
  </si>
  <si>
    <t>Nicolas Cote-Collison</t>
  </si>
  <si>
    <t>TELENET - ANALYST CONSENSUS Q4 2016</t>
  </si>
  <si>
    <t>Q4 2016</t>
  </si>
  <si>
    <t>VP Treasury, Investor Relations &amp; Real Estate</t>
  </si>
  <si>
    <t>Q4 2015         Rebased</t>
  </si>
  <si>
    <t>Q4 2016 Median estimate (*)</t>
  </si>
  <si>
    <t>Analyst Consensus Q4 2016</t>
  </si>
  <si>
    <t>Q4 2016 Lowest estimate (*)</t>
  </si>
  <si>
    <t>Q4 2016 Highest estimate (*)</t>
  </si>
  <si>
    <t>RBC</t>
  </si>
  <si>
    <t>UBS</t>
  </si>
  <si>
    <t>Vikram Karnany</t>
  </si>
  <si>
    <t>Wilton Fry</t>
  </si>
  <si>
    <t>JP Morgan</t>
  </si>
  <si>
    <t>Nawar Cristini</t>
  </si>
  <si>
    <t>Morgan Stanley</t>
  </si>
  <si>
    <t>Laura Ashcroft</t>
  </si>
  <si>
    <t>Raymlond James</t>
  </si>
  <si>
    <t>Stéphane Beyazian</t>
  </si>
  <si>
    <t>Citi</t>
  </si>
  <si>
    <t>Based on the input received from 17 sell-side analysts</t>
  </si>
  <si>
    <t>Date of publication: January 15,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</si>
</sst>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_);_(* \(#,##0.00\);_(* &quot;-&quot;??_);_(@_)"/>
    <numFmt numFmtId="164" formatCode="_ * #,##0.00_ ;_ * \-#,##0.00_ ;_ * &quot;-&quot;??_ ;_ @_ "/>
    <numFmt numFmtId="165" formatCode="_-* #,##0.00\ _B_F_-;\-* #,##0.00\ _B_F_-;_-* &quot;-&quot;??\ _B_F_-;_-@_-"/>
    <numFmt numFmtId="166" formatCode="0.0%"/>
    <numFmt numFmtId="167" formatCode="_(* #,##0.0_);_(* \(#,##0.0\);_(* &quot;-&quot;??_);_(@_)"/>
    <numFmt numFmtId="168" formatCode="0.0"/>
    <numFmt numFmtId="169" formatCode="_(* #,##0_);_(* \(#,##0\);_(* &quot;-&quot;??_);_(@_)"/>
    <numFmt numFmtId="170" formatCode="#,##0.00\ [$EUR]"/>
    <numFmt numFmtId="171" formatCode="0.0_);\(0.0\)"/>
    <numFmt numFmtId="172" formatCode="#,##0.0_);\(#,##0.0\)"/>
  </numFmts>
  <fonts count="26" x14ac:knownFonts="1">
    <font>
      <sz val="10"/>
      <name val="Arial"/>
    </font>
    <font>
      <sz val="10"/>
      <name val="Arial"/>
      <family val="2"/>
    </font>
    <font>
      <sz val="8"/>
      <name val="Arial"/>
      <family val="2"/>
    </font>
    <font>
      <sz val="9"/>
      <name val="Arial"/>
      <family val="2"/>
    </font>
    <font>
      <b/>
      <sz val="9"/>
      <name val="Arial"/>
      <family val="2"/>
    </font>
    <font>
      <b/>
      <sz val="9"/>
      <color indexed="9"/>
      <name val="Arial"/>
      <family val="2"/>
    </font>
    <font>
      <sz val="9"/>
      <color indexed="9"/>
      <name val="Arial"/>
      <family val="2"/>
    </font>
    <font>
      <b/>
      <sz val="10"/>
      <color indexed="9"/>
      <name val="Arial"/>
      <family val="2"/>
    </font>
    <font>
      <sz val="14"/>
      <color indexed="63"/>
      <name val="Arial"/>
      <family val="2"/>
    </font>
    <font>
      <b/>
      <sz val="9"/>
      <color indexed="23"/>
      <name val="Arial"/>
      <family val="2"/>
    </font>
    <font>
      <sz val="9"/>
      <color indexed="23"/>
      <name val="Arial"/>
      <family val="2"/>
    </font>
    <font>
      <sz val="9"/>
      <color theme="1"/>
      <name val="Arial"/>
      <family val="2"/>
    </font>
    <font>
      <b/>
      <sz val="16"/>
      <color indexed="23"/>
      <name val="Arial"/>
      <family val="2"/>
    </font>
    <font>
      <sz val="16"/>
      <name val="Arial"/>
      <family val="2"/>
    </font>
    <font>
      <b/>
      <sz val="12"/>
      <color indexed="23"/>
      <name val="Arial"/>
      <family val="2"/>
    </font>
    <font>
      <b/>
      <sz val="10"/>
      <color indexed="23"/>
      <name val="Arial"/>
      <family val="2"/>
    </font>
    <font>
      <b/>
      <sz val="11"/>
      <color theme="0" tint="-0.34998626667073579"/>
      <name val="Arial"/>
      <family val="2"/>
    </font>
    <font>
      <b/>
      <sz val="11"/>
      <color rgb="FFF2CE00"/>
      <name val="Arial"/>
      <family val="2"/>
    </font>
    <font>
      <sz val="11"/>
      <color rgb="FFF2CE00"/>
      <name val="Arial"/>
      <family val="2"/>
    </font>
    <font>
      <b/>
      <sz val="8"/>
      <color indexed="23"/>
      <name val="Arial"/>
      <family val="2"/>
    </font>
    <font>
      <b/>
      <u/>
      <sz val="9"/>
      <name val="Arial"/>
      <family val="2"/>
    </font>
    <font>
      <sz val="9"/>
      <color rgb="FFFF0000"/>
      <name val="Arial"/>
      <family val="2"/>
    </font>
    <font>
      <sz val="8"/>
      <name val="Arial"/>
    </font>
    <font>
      <b/>
      <sz val="8"/>
      <name val="Arial"/>
      <family val="2"/>
    </font>
    <font>
      <sz val="10"/>
      <name val="Verdana"/>
      <family val="2"/>
    </font>
    <font>
      <sz val="10"/>
      <color theme="1"/>
      <name val="Calibri"/>
      <family val="2"/>
    </font>
  </fonts>
  <fills count="9">
    <fill>
      <patternFill patternType="none"/>
    </fill>
    <fill>
      <patternFill patternType="gray125"/>
    </fill>
    <fill>
      <patternFill patternType="solid">
        <fgColor indexed="51"/>
        <bgColor indexed="64"/>
      </patternFill>
    </fill>
    <fill>
      <patternFill patternType="solid">
        <fgColor indexed="23"/>
        <bgColor indexed="64"/>
      </patternFill>
    </fill>
    <fill>
      <patternFill patternType="solid">
        <fgColor indexed="50"/>
        <bgColor indexed="64"/>
      </patternFill>
    </fill>
    <fill>
      <patternFill patternType="solid">
        <fgColor rgb="FFFFCC00"/>
        <bgColor indexed="64"/>
      </patternFill>
    </fill>
    <fill>
      <patternFill patternType="solid">
        <fgColor theme="2"/>
        <bgColor indexed="64"/>
      </patternFill>
    </fill>
    <fill>
      <patternFill patternType="solid">
        <fgColor rgb="FFFFCC00"/>
        <bgColor rgb="FFFFC000"/>
      </patternFill>
    </fill>
    <fill>
      <patternFill patternType="solid">
        <fgColor theme="0"/>
        <bgColor indexed="64"/>
      </patternFill>
    </fill>
  </fills>
  <borders count="31">
    <border>
      <left/>
      <right/>
      <top/>
      <bottom/>
      <diagonal/>
    </border>
    <border>
      <left style="thin">
        <color indexed="22"/>
      </left>
      <right style="thin">
        <color indexed="22"/>
      </right>
      <top style="thin">
        <color indexed="55"/>
      </top>
      <bottom/>
      <diagonal/>
    </border>
    <border>
      <left style="thin">
        <color indexed="22"/>
      </left>
      <right style="thin">
        <color indexed="22"/>
      </right>
      <top/>
      <bottom/>
      <diagonal/>
    </border>
    <border>
      <left style="thin">
        <color indexed="22"/>
      </left>
      <right style="thin">
        <color indexed="22"/>
      </right>
      <top style="thin">
        <color indexed="22"/>
      </top>
      <bottom/>
      <diagonal/>
    </border>
    <border>
      <left style="thin">
        <color indexed="22"/>
      </left>
      <right style="thin">
        <color indexed="22"/>
      </right>
      <top style="hair">
        <color indexed="22"/>
      </top>
      <bottom/>
      <diagonal/>
    </border>
    <border>
      <left style="thin">
        <color indexed="22"/>
      </left>
      <right style="thin">
        <color indexed="22"/>
      </right>
      <top style="hair">
        <color indexed="22"/>
      </top>
      <bottom style="thin">
        <color indexed="22"/>
      </bottom>
      <diagonal/>
    </border>
    <border>
      <left style="thin">
        <color indexed="22"/>
      </left>
      <right/>
      <top style="thin">
        <color indexed="22"/>
      </top>
      <bottom/>
      <diagonal/>
    </border>
    <border>
      <left style="thin">
        <color indexed="22"/>
      </left>
      <right/>
      <top/>
      <bottom/>
      <diagonal/>
    </border>
    <border>
      <left style="thin">
        <color indexed="22"/>
      </left>
      <right/>
      <top style="hair">
        <color indexed="22"/>
      </top>
      <bottom/>
      <diagonal/>
    </border>
    <border>
      <left style="thin">
        <color indexed="22"/>
      </left>
      <right/>
      <top style="hair">
        <color indexed="22"/>
      </top>
      <bottom style="thin">
        <color indexed="22"/>
      </bottom>
      <diagonal/>
    </border>
    <border>
      <left/>
      <right/>
      <top style="thin">
        <color indexed="55"/>
      </top>
      <bottom/>
      <diagonal/>
    </border>
    <border>
      <left/>
      <right/>
      <top style="thin">
        <color indexed="22"/>
      </top>
      <bottom/>
      <diagonal/>
    </border>
    <border>
      <left/>
      <right/>
      <top style="hair">
        <color indexed="22"/>
      </top>
      <bottom/>
      <diagonal/>
    </border>
    <border>
      <left/>
      <right/>
      <top style="hair">
        <color indexed="22"/>
      </top>
      <bottom style="thin">
        <color indexed="22"/>
      </bottom>
      <diagonal/>
    </border>
    <border>
      <left/>
      <right style="thin">
        <color indexed="22"/>
      </right>
      <top style="hair">
        <color indexed="22"/>
      </top>
      <bottom/>
      <diagonal/>
    </border>
    <border>
      <left/>
      <right/>
      <top/>
      <bottom style="thin">
        <color indexed="55"/>
      </bottom>
      <diagonal/>
    </border>
    <border>
      <left style="thin">
        <color indexed="22"/>
      </left>
      <right style="thin">
        <color indexed="22"/>
      </right>
      <top/>
      <bottom style="thin">
        <color indexed="55"/>
      </bottom>
      <diagonal/>
    </border>
    <border>
      <left style="thin">
        <color indexed="22"/>
      </left>
      <right style="thin">
        <color indexed="22"/>
      </right>
      <top/>
      <bottom style="hair">
        <color indexed="22"/>
      </bottom>
      <diagonal/>
    </border>
    <border>
      <left style="thin">
        <color indexed="22"/>
      </left>
      <right/>
      <top/>
      <bottom style="hair">
        <color indexed="22"/>
      </bottom>
      <diagonal/>
    </border>
    <border>
      <left/>
      <right/>
      <top/>
      <bottom style="hair">
        <color indexed="22"/>
      </bottom>
      <diagonal/>
    </border>
    <border>
      <left/>
      <right/>
      <top/>
      <bottom style="thin">
        <color indexed="2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indexed="23"/>
      </left>
      <right style="double">
        <color indexed="23"/>
      </right>
      <top style="double">
        <color indexed="23"/>
      </top>
      <bottom style="double">
        <color indexed="23"/>
      </bottom>
      <diagonal/>
    </border>
    <border>
      <left style="thin">
        <color theme="0" tint="-0.24994659260841701"/>
      </left>
      <right/>
      <top style="hair">
        <color theme="0" tint="-0.24994659260841701"/>
      </top>
      <bottom style="thin">
        <color theme="0" tint="-0.24994659260841701"/>
      </bottom>
      <diagonal/>
    </border>
    <border>
      <left/>
      <right/>
      <top style="hair">
        <color theme="0" tint="-0.24994659260841701"/>
      </top>
      <bottom style="thin">
        <color theme="0" tint="-0.24994659260841701"/>
      </bottom>
      <diagonal/>
    </border>
    <border>
      <left style="thin">
        <color indexed="22"/>
      </left>
      <right style="thin">
        <color indexed="22"/>
      </right>
      <top style="hair">
        <color theme="0" tint="-0.24994659260841701"/>
      </top>
      <bottom style="thin">
        <color theme="0" tint="-0.24994659260841701"/>
      </bottom>
      <diagonal/>
    </border>
    <border>
      <left style="thin">
        <color indexed="22"/>
      </left>
      <right style="thin">
        <color indexed="22"/>
      </right>
      <top/>
      <bottom style="thin">
        <color theme="0" tint="-0.249977111117893"/>
      </bottom>
      <diagonal/>
    </border>
    <border>
      <left style="thin">
        <color indexed="22"/>
      </left>
      <right/>
      <top/>
      <bottom style="thin">
        <color theme="0" tint="-0.249977111117893"/>
      </bottom>
      <diagonal/>
    </border>
    <border>
      <left style="thin">
        <color indexed="22"/>
      </left>
      <right style="thin">
        <color indexed="22"/>
      </right>
      <top style="hair">
        <color indexed="22"/>
      </top>
      <bottom style="hair">
        <color theme="0" tint="-0.24994659260841701"/>
      </bottom>
      <diagonal/>
    </border>
  </borders>
  <cellStyleXfs count="11">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0" fontId="2" fillId="0" borderId="0"/>
    <xf numFmtId="0" fontId="22" fillId="0" borderId="0"/>
    <xf numFmtId="0" fontId="24" fillId="0" borderId="0">
      <alignment vertical="top"/>
    </xf>
    <xf numFmtId="43" fontId="2" fillId="0" borderId="0" applyFont="0" applyFill="0" applyBorder="0" applyAlignment="0" applyProtection="0"/>
    <xf numFmtId="164" fontId="2" fillId="0" borderId="0" applyFont="0" applyFill="0" applyBorder="0" applyAlignment="0" applyProtection="0"/>
    <xf numFmtId="9" fontId="25" fillId="0" borderId="0" applyFont="0" applyFill="0" applyBorder="0" applyAlignment="0" applyProtection="0"/>
  </cellStyleXfs>
  <cellXfs count="223">
    <xf numFmtId="0" fontId="0" fillId="0" borderId="0" xfId="0"/>
    <xf numFmtId="0" fontId="3" fillId="0" borderId="0" xfId="0" applyFont="1"/>
    <xf numFmtId="0" fontId="3" fillId="0" borderId="1" xfId="0" applyFont="1" applyBorder="1"/>
    <xf numFmtId="0" fontId="3" fillId="0" borderId="2" xfId="0" applyFont="1" applyBorder="1"/>
    <xf numFmtId="167" fontId="4" fillId="0" borderId="2" xfId="1" applyNumberFormat="1" applyFont="1" applyBorder="1"/>
    <xf numFmtId="166" fontId="4" fillId="0" borderId="2" xfId="2" applyNumberFormat="1" applyFont="1" applyBorder="1"/>
    <xf numFmtId="0" fontId="3" fillId="0" borderId="1" xfId="0" applyFont="1" applyFill="1" applyBorder="1"/>
    <xf numFmtId="0" fontId="3" fillId="0" borderId="2" xfId="0" applyFont="1" applyFill="1" applyBorder="1"/>
    <xf numFmtId="167" fontId="3" fillId="0" borderId="2" xfId="1" applyNumberFormat="1" applyFont="1" applyFill="1" applyBorder="1"/>
    <xf numFmtId="167" fontId="3" fillId="2" borderId="2" xfId="1" applyNumberFormat="1" applyFont="1" applyFill="1" applyBorder="1"/>
    <xf numFmtId="0" fontId="3" fillId="0" borderId="0" xfId="0" applyFont="1" applyAlignment="1">
      <alignment horizontal="center"/>
    </xf>
    <xf numFmtId="0" fontId="3" fillId="0" borderId="0" xfId="0" applyFont="1" applyBorder="1"/>
    <xf numFmtId="169" fontId="3" fillId="0" borderId="2" xfId="1" applyNumberFormat="1" applyFont="1" applyBorder="1"/>
    <xf numFmtId="169" fontId="3" fillId="2" borderId="2" xfId="1" applyNumberFormat="1" applyFont="1" applyFill="1" applyBorder="1"/>
    <xf numFmtId="169" fontId="3" fillId="0" borderId="2" xfId="1" applyNumberFormat="1" applyFont="1" applyFill="1" applyBorder="1"/>
    <xf numFmtId="169" fontId="4" fillId="0" borderId="4" xfId="1" applyNumberFormat="1" applyFont="1" applyBorder="1"/>
    <xf numFmtId="169" fontId="4" fillId="0" borderId="4" xfId="0" applyNumberFormat="1" applyFont="1" applyBorder="1"/>
    <xf numFmtId="167" fontId="3" fillId="0" borderId="0" xfId="1" applyNumberFormat="1" applyFont="1" applyFill="1" applyBorder="1"/>
    <xf numFmtId="0" fontId="5" fillId="3" borderId="6" xfId="0" applyFont="1" applyFill="1" applyBorder="1"/>
    <xf numFmtId="0" fontId="5" fillId="3" borderId="3" xfId="0" applyFont="1" applyFill="1" applyBorder="1"/>
    <xf numFmtId="0" fontId="6" fillId="3" borderId="3" xfId="0" applyFont="1" applyFill="1" applyBorder="1"/>
    <xf numFmtId="0" fontId="3" fillId="3" borderId="3" xfId="0" applyFont="1" applyFill="1" applyBorder="1"/>
    <xf numFmtId="0" fontId="3" fillId="0" borderId="7" xfId="0" applyFont="1" applyBorder="1"/>
    <xf numFmtId="0" fontId="4" fillId="0" borderId="7" xfId="0" applyFont="1" applyBorder="1"/>
    <xf numFmtId="0" fontId="4" fillId="0" borderId="8" xfId="0" applyFont="1" applyBorder="1"/>
    <xf numFmtId="167" fontId="5" fillId="3" borderId="3" xfId="1" applyNumberFormat="1" applyFont="1" applyFill="1" applyBorder="1"/>
    <xf numFmtId="167" fontId="4" fillId="0" borderId="4" xfId="1" applyNumberFormat="1" applyFont="1" applyBorder="1"/>
    <xf numFmtId="0" fontId="3" fillId="0" borderId="8" xfId="0" applyFont="1" applyBorder="1"/>
    <xf numFmtId="167" fontId="3" fillId="2" borderId="4" xfId="1" applyNumberFormat="1" applyFont="1" applyFill="1" applyBorder="1"/>
    <xf numFmtId="2" fontId="8" fillId="0" borderId="0" xfId="0" applyNumberFormat="1" applyFont="1" applyAlignment="1">
      <alignment horizontal="center"/>
    </xf>
    <xf numFmtId="2" fontId="0" fillId="0" borderId="0" xfId="0" applyNumberFormat="1" applyAlignment="1"/>
    <xf numFmtId="0" fontId="4" fillId="0" borderId="0" xfId="0" applyFont="1" applyFill="1" applyBorder="1"/>
    <xf numFmtId="167" fontId="4" fillId="0" borderId="0" xfId="1" applyNumberFormat="1" applyFont="1" applyFill="1" applyBorder="1"/>
    <xf numFmtId="0" fontId="3" fillId="0" borderId="0" xfId="0" applyFont="1" applyFill="1" applyBorder="1"/>
    <xf numFmtId="169" fontId="3" fillId="0" borderId="0" xfId="1" applyNumberFormat="1" applyFont="1" applyFill="1" applyBorder="1"/>
    <xf numFmtId="167" fontId="3" fillId="0" borderId="0" xfId="0" applyNumberFormat="1" applyFont="1"/>
    <xf numFmtId="168" fontId="3" fillId="0" borderId="0" xfId="0" applyNumberFormat="1" applyFont="1"/>
    <xf numFmtId="168" fontId="3" fillId="0" borderId="0" xfId="0" applyNumberFormat="1" applyFont="1" applyAlignment="1">
      <alignment horizontal="center"/>
    </xf>
    <xf numFmtId="165" fontId="3" fillId="0" borderId="0" xfId="0" applyNumberFormat="1" applyFont="1"/>
    <xf numFmtId="0" fontId="9" fillId="0" borderId="0" xfId="0" applyFont="1" applyFill="1" applyBorder="1" applyAlignment="1">
      <alignment horizontal="left" vertical="center"/>
    </xf>
    <xf numFmtId="0" fontId="3" fillId="0" borderId="0" xfId="0" applyFont="1" applyFill="1" applyBorder="1" applyAlignment="1">
      <alignment horizontal="center"/>
    </xf>
    <xf numFmtId="0" fontId="9" fillId="0" borderId="0" xfId="0" applyFont="1" applyFill="1" applyBorder="1"/>
    <xf numFmtId="170" fontId="9" fillId="0" borderId="0" xfId="0" applyNumberFormat="1" applyFont="1" applyFill="1" applyBorder="1" applyAlignment="1">
      <alignment horizontal="center"/>
    </xf>
    <xf numFmtId="43" fontId="3" fillId="0" borderId="0" xfId="0" applyNumberFormat="1" applyFont="1"/>
    <xf numFmtId="167" fontId="4" fillId="2" borderId="4" xfId="1" applyNumberFormat="1" applyFont="1" applyFill="1" applyBorder="1"/>
    <xf numFmtId="9" fontId="8" fillId="0" borderId="0" xfId="0" applyNumberFormat="1" applyFont="1" applyAlignment="1">
      <alignment horizontal="center"/>
    </xf>
    <xf numFmtId="9" fontId="3" fillId="0" borderId="0" xfId="0" applyNumberFormat="1" applyFont="1" applyFill="1" applyBorder="1" applyAlignment="1">
      <alignment horizontal="center"/>
    </xf>
    <xf numFmtId="9" fontId="3" fillId="0" borderId="10" xfId="0" applyNumberFormat="1" applyFont="1" applyFill="1" applyBorder="1" applyAlignment="1">
      <alignment horizontal="center"/>
    </xf>
    <xf numFmtId="9" fontId="6" fillId="3" borderId="11" xfId="0" applyNumberFormat="1" applyFont="1" applyFill="1" applyBorder="1" applyAlignment="1">
      <alignment horizontal="center"/>
    </xf>
    <xf numFmtId="9" fontId="3" fillId="0" borderId="0" xfId="2" applyNumberFormat="1" applyFont="1" applyFill="1" applyBorder="1" applyAlignment="1">
      <alignment horizontal="center"/>
    </xf>
    <xf numFmtId="9" fontId="4" fillId="0" borderId="12" xfId="2" applyNumberFormat="1" applyFont="1" applyFill="1" applyBorder="1" applyAlignment="1">
      <alignment horizontal="center"/>
    </xf>
    <xf numFmtId="9" fontId="3" fillId="0" borderId="0" xfId="1" applyNumberFormat="1" applyFont="1" applyFill="1" applyBorder="1" applyAlignment="1">
      <alignment horizontal="center"/>
    </xf>
    <xf numFmtId="9" fontId="5" fillId="3" borderId="6" xfId="1" applyNumberFormat="1" applyFont="1" applyFill="1" applyBorder="1" applyAlignment="1">
      <alignment horizontal="center"/>
    </xf>
    <xf numFmtId="9" fontId="3" fillId="0" borderId="7" xfId="1" applyNumberFormat="1" applyFont="1" applyFill="1" applyBorder="1" applyAlignment="1">
      <alignment horizontal="center"/>
    </xf>
    <xf numFmtId="9" fontId="3" fillId="0" borderId="7" xfId="2" applyNumberFormat="1" applyFont="1" applyFill="1" applyBorder="1" applyAlignment="1">
      <alignment horizontal="center"/>
    </xf>
    <xf numFmtId="9" fontId="4" fillId="0" borderId="8" xfId="2" applyNumberFormat="1" applyFont="1" applyFill="1" applyBorder="1" applyAlignment="1">
      <alignment horizontal="center"/>
    </xf>
    <xf numFmtId="9" fontId="4" fillId="0" borderId="7" xfId="2" applyNumberFormat="1" applyFont="1" applyFill="1" applyBorder="1" applyAlignment="1">
      <alignment horizontal="center"/>
    </xf>
    <xf numFmtId="9" fontId="3" fillId="0" borderId="8" xfId="2" applyNumberFormat="1" applyFont="1" applyFill="1" applyBorder="1" applyAlignment="1">
      <alignment horizontal="center"/>
    </xf>
    <xf numFmtId="9" fontId="4" fillId="0" borderId="0" xfId="2" applyNumberFormat="1" applyFont="1" applyFill="1" applyBorder="1" applyAlignment="1">
      <alignment horizontal="center"/>
    </xf>
    <xf numFmtId="9" fontId="3" fillId="0" borderId="0" xfId="0" applyNumberFormat="1" applyFont="1" applyAlignment="1">
      <alignment horizontal="center"/>
    </xf>
    <xf numFmtId="9" fontId="0" fillId="0" borderId="0" xfId="0" applyNumberFormat="1" applyAlignment="1"/>
    <xf numFmtId="9" fontId="5" fillId="3" borderId="11" xfId="1" applyNumberFormat="1" applyFont="1" applyFill="1" applyBorder="1" applyAlignment="1">
      <alignment horizontal="center"/>
    </xf>
    <xf numFmtId="9" fontId="3" fillId="0" borderId="12" xfId="2" applyNumberFormat="1" applyFont="1" applyFill="1" applyBorder="1" applyAlignment="1">
      <alignment horizontal="center"/>
    </xf>
    <xf numFmtId="9" fontId="4" fillId="0" borderId="0" xfId="0" applyNumberFormat="1" applyFont="1" applyFill="1" applyBorder="1"/>
    <xf numFmtId="9" fontId="3" fillId="0" borderId="0" xfId="0" applyNumberFormat="1" applyFont="1"/>
    <xf numFmtId="0" fontId="4" fillId="0" borderId="8" xfId="0" applyFont="1" applyBorder="1" applyAlignment="1">
      <alignment vertical="center"/>
    </xf>
    <xf numFmtId="0" fontId="4" fillId="0" borderId="7" xfId="0" applyFont="1" applyBorder="1" applyAlignment="1">
      <alignment vertical="center"/>
    </xf>
    <xf numFmtId="167" fontId="4" fillId="5" borderId="4" xfId="1" applyNumberFormat="1" applyFont="1" applyFill="1" applyBorder="1"/>
    <xf numFmtId="2" fontId="8" fillId="0" borderId="0" xfId="0" applyNumberFormat="1" applyFont="1" applyAlignment="1">
      <alignment horizontal="center"/>
    </xf>
    <xf numFmtId="2" fontId="0" fillId="0" borderId="0" xfId="0" applyNumberFormat="1" applyAlignment="1"/>
    <xf numFmtId="0" fontId="10" fillId="0" borderId="0" xfId="0" applyFont="1" applyFill="1" applyBorder="1"/>
    <xf numFmtId="166" fontId="3" fillId="0" borderId="17" xfId="2" applyNumberFormat="1" applyFont="1" applyFill="1" applyBorder="1"/>
    <xf numFmtId="166" fontId="3" fillId="0" borderId="18" xfId="2" applyNumberFormat="1" applyFont="1" applyFill="1" applyBorder="1" applyAlignment="1">
      <alignment horizontal="center"/>
    </xf>
    <xf numFmtId="166" fontId="3" fillId="0" borderId="19" xfId="2" applyNumberFormat="1" applyFont="1" applyFill="1" applyBorder="1" applyAlignment="1">
      <alignment horizontal="center"/>
    </xf>
    <xf numFmtId="166" fontId="3" fillId="0" borderId="4" xfId="2" applyNumberFormat="1" applyFont="1" applyFill="1" applyBorder="1"/>
    <xf numFmtId="169" fontId="3" fillId="0" borderId="11" xfId="1" applyNumberFormat="1" applyFont="1" applyFill="1" applyBorder="1"/>
    <xf numFmtId="169" fontId="3" fillId="0" borderId="11" xfId="0" applyNumberFormat="1" applyFont="1" applyFill="1" applyBorder="1"/>
    <xf numFmtId="167" fontId="3" fillId="0" borderId="20" xfId="1" applyNumberFormat="1" applyFont="1" applyFill="1" applyBorder="1"/>
    <xf numFmtId="9" fontId="3" fillId="0" borderId="11" xfId="2" applyNumberFormat="1" applyFont="1" applyFill="1" applyBorder="1" applyAlignment="1">
      <alignment horizontal="center"/>
    </xf>
    <xf numFmtId="9" fontId="3" fillId="0" borderId="20" xfId="1" applyNumberFormat="1" applyFont="1" applyFill="1" applyBorder="1" applyAlignment="1">
      <alignment horizontal="center"/>
    </xf>
    <xf numFmtId="2" fontId="8" fillId="0" borderId="0" xfId="0" applyNumberFormat="1" applyFont="1" applyAlignment="1">
      <alignment horizontal="center"/>
    </xf>
    <xf numFmtId="0" fontId="19" fillId="6" borderId="24" xfId="3" applyFont="1" applyFill="1" applyBorder="1" applyAlignment="1">
      <alignment horizontal="center" vertical="center" wrapText="1"/>
    </xf>
    <xf numFmtId="0" fontId="20" fillId="0" borderId="0" xfId="0" applyFont="1"/>
    <xf numFmtId="9" fontId="3" fillId="0" borderId="1" xfId="0" applyNumberFormat="1" applyFont="1" applyFill="1" applyBorder="1" applyAlignment="1">
      <alignment horizontal="center"/>
    </xf>
    <xf numFmtId="9" fontId="6" fillId="3" borderId="3" xfId="0" applyNumberFormat="1" applyFont="1" applyFill="1" applyBorder="1" applyAlignment="1">
      <alignment horizontal="center"/>
    </xf>
    <xf numFmtId="9" fontId="3" fillId="0" borderId="2" xfId="0" applyNumberFormat="1" applyFont="1" applyFill="1" applyBorder="1" applyAlignment="1">
      <alignment horizontal="center"/>
    </xf>
    <xf numFmtId="9" fontId="3" fillId="0" borderId="2" xfId="2" applyNumberFormat="1" applyFont="1" applyFill="1" applyBorder="1" applyAlignment="1">
      <alignment horizontal="center"/>
    </xf>
    <xf numFmtId="9" fontId="4" fillId="0" borderId="4" xfId="2" applyNumberFormat="1" applyFont="1" applyFill="1" applyBorder="1" applyAlignment="1">
      <alignment horizontal="center"/>
    </xf>
    <xf numFmtId="9" fontId="5" fillId="3" borderId="3" xfId="1" applyNumberFormat="1" applyFont="1" applyFill="1" applyBorder="1" applyAlignment="1">
      <alignment horizontal="center"/>
    </xf>
    <xf numFmtId="9" fontId="3" fillId="0" borderId="2" xfId="1" applyNumberFormat="1" applyFont="1" applyFill="1" applyBorder="1" applyAlignment="1">
      <alignment horizontal="center"/>
    </xf>
    <xf numFmtId="9" fontId="4" fillId="0" borderId="2" xfId="2" applyNumberFormat="1" applyFont="1" applyFill="1" applyBorder="1" applyAlignment="1">
      <alignment horizontal="center"/>
    </xf>
    <xf numFmtId="9" fontId="3" fillId="0" borderId="4" xfId="2" applyNumberFormat="1" applyFont="1" applyFill="1" applyBorder="1" applyAlignment="1">
      <alignment horizontal="center"/>
    </xf>
    <xf numFmtId="9" fontId="4" fillId="0" borderId="17" xfId="2" applyNumberFormat="1" applyFont="1" applyFill="1" applyBorder="1" applyAlignment="1">
      <alignment horizontal="center"/>
    </xf>
    <xf numFmtId="0" fontId="2" fillId="5" borderId="0" xfId="3" applyFont="1" applyFill="1"/>
    <xf numFmtId="0" fontId="12" fillId="5" borderId="0" xfId="3" applyFont="1" applyFill="1"/>
    <xf numFmtId="0" fontId="13" fillId="5" borderId="0" xfId="3" applyFont="1" applyFill="1"/>
    <xf numFmtId="0" fontId="2" fillId="7" borderId="0" xfId="3" applyFont="1" applyFill="1"/>
    <xf numFmtId="0" fontId="14" fillId="5" borderId="0" xfId="3" applyFont="1" applyFill="1"/>
    <xf numFmtId="0" fontId="15" fillId="5" borderId="0" xfId="3" applyFont="1" applyFill="1"/>
    <xf numFmtId="0" fontId="15" fillId="5" borderId="0" xfId="3" applyFont="1" applyFill="1" applyAlignment="1">
      <alignment horizontal="center" vertical="center"/>
    </xf>
    <xf numFmtId="0" fontId="17" fillId="5" borderId="0" xfId="3" applyNumberFormat="1" applyFont="1" applyFill="1" applyBorder="1" applyAlignment="1">
      <alignment horizontal="center" vertical="center" wrapText="1"/>
    </xf>
    <xf numFmtId="0" fontId="18" fillId="5" borderId="0" xfId="3" applyFont="1" applyFill="1" applyBorder="1" applyAlignment="1">
      <alignment horizontal="center" vertical="center" wrapText="1"/>
    </xf>
    <xf numFmtId="0" fontId="17" fillId="5" borderId="0" xfId="3" applyFont="1" applyFill="1" applyAlignment="1"/>
    <xf numFmtId="0" fontId="2" fillId="5" borderId="0" xfId="3" applyFont="1" applyFill="1" applyAlignment="1"/>
    <xf numFmtId="0" fontId="15" fillId="5" borderId="0" xfId="3" applyNumberFormat="1" applyFont="1" applyFill="1" applyBorder="1" applyAlignment="1">
      <alignment horizontal="center" vertical="center"/>
    </xf>
    <xf numFmtId="0" fontId="2" fillId="5" borderId="0" xfId="3" applyFont="1" applyFill="1" applyBorder="1" applyAlignment="1">
      <alignment horizontal="center" vertical="center"/>
    </xf>
    <xf numFmtId="0" fontId="15" fillId="5" borderId="0" xfId="3" applyNumberFormat="1" applyFont="1" applyFill="1" applyAlignment="1">
      <alignment horizontal="center" vertical="center"/>
    </xf>
    <xf numFmtId="9" fontId="15" fillId="5" borderId="0" xfId="3" applyNumberFormat="1" applyFont="1" applyFill="1" applyAlignment="1"/>
    <xf numFmtId="0" fontId="15" fillId="5" borderId="0" xfId="3" applyNumberFormat="1" applyFont="1" applyFill="1" applyAlignment="1"/>
    <xf numFmtId="0" fontId="15" fillId="5" borderId="0" xfId="3" applyFont="1" applyFill="1" applyAlignment="1"/>
    <xf numFmtId="167" fontId="4" fillId="0" borderId="4" xfId="1" applyNumberFormat="1" applyFont="1" applyBorder="1" applyAlignment="1">
      <alignment vertical="center"/>
    </xf>
    <xf numFmtId="9" fontId="4" fillId="0" borderId="8" xfId="2" applyNumberFormat="1" applyFont="1" applyFill="1" applyBorder="1" applyAlignment="1">
      <alignment horizontal="center" vertical="center"/>
    </xf>
    <xf numFmtId="9" fontId="4" fillId="0" borderId="12" xfId="2" applyNumberFormat="1" applyFont="1" applyFill="1" applyBorder="1" applyAlignment="1">
      <alignment horizontal="center" vertical="center"/>
    </xf>
    <xf numFmtId="9" fontId="4" fillId="0" borderId="4" xfId="2" applyNumberFormat="1" applyFont="1" applyFill="1" applyBorder="1" applyAlignment="1">
      <alignment horizontal="center" vertical="center"/>
    </xf>
    <xf numFmtId="166" fontId="4" fillId="0" borderId="2" xfId="2" applyNumberFormat="1" applyFont="1" applyBorder="1" applyAlignment="1">
      <alignment vertical="center"/>
    </xf>
    <xf numFmtId="9" fontId="4" fillId="0" borderId="7" xfId="2" applyNumberFormat="1" applyFont="1" applyFill="1" applyBorder="1" applyAlignment="1">
      <alignment horizontal="center" vertical="center"/>
    </xf>
    <xf numFmtId="9" fontId="4" fillId="0" borderId="0" xfId="2" applyNumberFormat="1" applyFont="1" applyFill="1" applyBorder="1" applyAlignment="1">
      <alignment horizontal="center" vertical="center"/>
    </xf>
    <xf numFmtId="9" fontId="4" fillId="0" borderId="2" xfId="2" applyNumberFormat="1" applyFont="1" applyFill="1" applyBorder="1" applyAlignment="1">
      <alignment horizontal="center" vertical="center"/>
    </xf>
    <xf numFmtId="0" fontId="19" fillId="0" borderId="0" xfId="3" applyFont="1" applyFill="1" applyBorder="1" applyAlignment="1">
      <alignment horizontal="center" vertical="center" wrapText="1"/>
    </xf>
    <xf numFmtId="0" fontId="3" fillId="0" borderId="0" xfId="0" applyFont="1" applyFill="1"/>
    <xf numFmtId="0" fontId="4" fillId="0" borderId="25" xfId="0" applyFont="1" applyBorder="1" applyAlignment="1">
      <alignment vertical="center"/>
    </xf>
    <xf numFmtId="167" fontId="4" fillId="2" borderId="14" xfId="1" applyNumberFormat="1" applyFont="1" applyFill="1" applyBorder="1" applyAlignment="1">
      <alignment vertical="center"/>
    </xf>
    <xf numFmtId="9" fontId="4" fillId="0" borderId="27" xfId="2" applyNumberFormat="1" applyFont="1" applyFill="1" applyBorder="1" applyAlignment="1">
      <alignment horizontal="center" vertical="center"/>
    </xf>
    <xf numFmtId="171" fontId="4" fillId="2" borderId="26" xfId="1" applyNumberFormat="1" applyFont="1" applyFill="1" applyBorder="1" applyAlignment="1">
      <alignment vertical="center"/>
    </xf>
    <xf numFmtId="0" fontId="3" fillId="8" borderId="29" xfId="0" applyFont="1" applyFill="1" applyBorder="1"/>
    <xf numFmtId="169" fontId="3" fillId="8" borderId="28" xfId="1" applyNumberFormat="1" applyFont="1" applyFill="1" applyBorder="1"/>
    <xf numFmtId="0" fontId="3" fillId="8" borderId="0" xfId="0" applyFont="1" applyFill="1" applyBorder="1"/>
    <xf numFmtId="169" fontId="3" fillId="8" borderId="0" xfId="1" applyNumberFormat="1" applyFont="1" applyFill="1" applyBorder="1"/>
    <xf numFmtId="9" fontId="11" fillId="0" borderId="0" xfId="2" applyFont="1" applyFill="1" applyBorder="1" applyAlignment="1">
      <alignment horizontal="center"/>
    </xf>
    <xf numFmtId="2" fontId="8" fillId="0" borderId="0" xfId="0" applyNumberFormat="1" applyFont="1" applyAlignment="1">
      <alignment horizontal="center"/>
    </xf>
    <xf numFmtId="2" fontId="0" fillId="0" borderId="0" xfId="0" applyNumberFormat="1" applyAlignment="1"/>
    <xf numFmtId="167" fontId="4" fillId="0" borderId="0" xfId="1" applyNumberFormat="1" applyFont="1" applyFill="1" applyBorder="1" applyAlignment="1">
      <alignment vertical="center"/>
    </xf>
    <xf numFmtId="172" fontId="4" fillId="0" borderId="0" xfId="1" applyNumberFormat="1" applyFont="1" applyFill="1" applyBorder="1" applyAlignment="1">
      <alignment vertical="center"/>
    </xf>
    <xf numFmtId="172" fontId="4" fillId="0" borderId="0" xfId="2" applyNumberFormat="1" applyFont="1" applyFill="1" applyBorder="1" applyAlignment="1">
      <alignment horizontal="center" vertical="center"/>
    </xf>
    <xf numFmtId="0" fontId="4" fillId="0" borderId="0" xfId="0" applyFont="1" applyFill="1" applyBorder="1" applyAlignment="1">
      <alignment vertical="center"/>
    </xf>
    <xf numFmtId="171" fontId="4" fillId="0" borderId="0" xfId="1" applyNumberFormat="1" applyFont="1" applyFill="1" applyBorder="1" applyAlignment="1">
      <alignment vertical="center"/>
    </xf>
    <xf numFmtId="166" fontId="11" fillId="0" borderId="0" xfId="2" applyNumberFormat="1" applyFont="1" applyFill="1" applyBorder="1" applyAlignment="1">
      <alignment horizontal="center"/>
    </xf>
    <xf numFmtId="166" fontId="3" fillId="0" borderId="0" xfId="2" applyNumberFormat="1" applyFont="1" applyFill="1" applyBorder="1" applyAlignment="1">
      <alignment horizontal="center"/>
    </xf>
    <xf numFmtId="166" fontId="4" fillId="0" borderId="12" xfId="2" applyNumberFormat="1" applyFont="1" applyFill="1" applyBorder="1" applyAlignment="1">
      <alignment horizontal="center"/>
    </xf>
    <xf numFmtId="166" fontId="3" fillId="0" borderId="11" xfId="2" applyNumberFormat="1" applyFont="1" applyFill="1" applyBorder="1" applyAlignment="1">
      <alignment horizontal="center"/>
    </xf>
    <xf numFmtId="166" fontId="3" fillId="0" borderId="20" xfId="1" applyNumberFormat="1" applyFont="1" applyFill="1" applyBorder="1" applyAlignment="1">
      <alignment horizontal="center"/>
    </xf>
    <xf numFmtId="166" fontId="5" fillId="3" borderId="6" xfId="1" applyNumberFormat="1" applyFont="1" applyFill="1" applyBorder="1" applyAlignment="1">
      <alignment horizontal="center"/>
    </xf>
    <xf numFmtId="166" fontId="3" fillId="0" borderId="7" xfId="1" applyNumberFormat="1" applyFont="1" applyFill="1" applyBorder="1" applyAlignment="1">
      <alignment horizontal="center"/>
    </xf>
    <xf numFmtId="166" fontId="3" fillId="0" borderId="7" xfId="2" applyNumberFormat="1" applyFont="1" applyFill="1" applyBorder="1" applyAlignment="1">
      <alignment horizontal="center"/>
    </xf>
    <xf numFmtId="166" fontId="4" fillId="0" borderId="8" xfId="2" applyNumberFormat="1" applyFont="1" applyFill="1" applyBorder="1" applyAlignment="1">
      <alignment horizontal="center"/>
    </xf>
    <xf numFmtId="166" fontId="4" fillId="0" borderId="7" xfId="2" applyNumberFormat="1" applyFont="1" applyFill="1" applyBorder="1" applyAlignment="1">
      <alignment horizontal="center"/>
    </xf>
    <xf numFmtId="166" fontId="4" fillId="0" borderId="8" xfId="2" applyNumberFormat="1" applyFont="1" applyFill="1" applyBorder="1" applyAlignment="1">
      <alignment horizontal="center" vertical="center"/>
    </xf>
    <xf numFmtId="166" fontId="4" fillId="0" borderId="7" xfId="2" applyNumberFormat="1" applyFont="1" applyFill="1" applyBorder="1" applyAlignment="1">
      <alignment horizontal="center" vertical="center"/>
    </xf>
    <xf numFmtId="166" fontId="3" fillId="0" borderId="8" xfId="2" applyNumberFormat="1" applyFont="1" applyFill="1" applyBorder="1" applyAlignment="1">
      <alignment horizontal="center"/>
    </xf>
    <xf numFmtId="166" fontId="4" fillId="0" borderId="4" xfId="2" applyNumberFormat="1" applyFont="1" applyFill="1" applyBorder="1" applyAlignment="1">
      <alignment horizontal="center" vertical="center"/>
    </xf>
    <xf numFmtId="166" fontId="4" fillId="0" borderId="27" xfId="2" applyNumberFormat="1" applyFont="1" applyFill="1" applyBorder="1" applyAlignment="1">
      <alignment horizontal="center" vertical="center"/>
    </xf>
    <xf numFmtId="166" fontId="5" fillId="3" borderId="11" xfId="1" applyNumberFormat="1" applyFont="1" applyFill="1" applyBorder="1" applyAlignment="1">
      <alignment horizontal="center"/>
    </xf>
    <xf numFmtId="166" fontId="3" fillId="0" borderId="0" xfId="1" applyNumberFormat="1" applyFont="1" applyFill="1" applyBorder="1" applyAlignment="1">
      <alignment horizontal="center"/>
    </xf>
    <xf numFmtId="166" fontId="4" fillId="0" borderId="0" xfId="2" applyNumberFormat="1" applyFont="1" applyFill="1" applyBorder="1" applyAlignment="1">
      <alignment horizontal="center"/>
    </xf>
    <xf numFmtId="166" fontId="4" fillId="0" borderId="12" xfId="2" applyNumberFormat="1" applyFont="1" applyFill="1" applyBorder="1" applyAlignment="1">
      <alignment horizontal="center" vertical="center"/>
    </xf>
    <xf numFmtId="166" fontId="4" fillId="0" borderId="0" xfId="2" applyNumberFormat="1" applyFont="1" applyFill="1" applyBorder="1" applyAlignment="1">
      <alignment horizontal="center" vertical="center"/>
    </xf>
    <xf numFmtId="166" fontId="3" fillId="0" borderId="12" xfId="2" applyNumberFormat="1" applyFont="1" applyFill="1" applyBorder="1" applyAlignment="1">
      <alignment horizontal="center"/>
    </xf>
    <xf numFmtId="166" fontId="3" fillId="0" borderId="2" xfId="0" applyNumberFormat="1" applyFont="1" applyFill="1" applyBorder="1" applyAlignment="1">
      <alignment horizontal="center"/>
    </xf>
    <xf numFmtId="166" fontId="3" fillId="0" borderId="2" xfId="2" applyNumberFormat="1" applyFont="1" applyFill="1" applyBorder="1" applyAlignment="1">
      <alignment horizontal="center"/>
    </xf>
    <xf numFmtId="166" fontId="4" fillId="0" borderId="4" xfId="2" applyNumberFormat="1" applyFont="1" applyFill="1" applyBorder="1" applyAlignment="1">
      <alignment horizontal="center"/>
    </xf>
    <xf numFmtId="166" fontId="5" fillId="3" borderId="3" xfId="1" applyNumberFormat="1" applyFont="1" applyFill="1" applyBorder="1" applyAlignment="1">
      <alignment horizontal="center"/>
    </xf>
    <xf numFmtId="166" fontId="3" fillId="0" borderId="2" xfId="1" applyNumberFormat="1" applyFont="1" applyFill="1" applyBorder="1" applyAlignment="1">
      <alignment horizontal="center"/>
    </xf>
    <xf numFmtId="166" fontId="4" fillId="0" borderId="2" xfId="2" applyNumberFormat="1" applyFont="1" applyFill="1" applyBorder="1" applyAlignment="1">
      <alignment horizontal="center"/>
    </xf>
    <xf numFmtId="166" fontId="3" fillId="0" borderId="4" xfId="2" applyNumberFormat="1" applyFont="1" applyFill="1" applyBorder="1" applyAlignment="1">
      <alignment horizontal="center"/>
    </xf>
    <xf numFmtId="166" fontId="4" fillId="0" borderId="17" xfId="2" applyNumberFormat="1" applyFont="1" applyFill="1" applyBorder="1" applyAlignment="1">
      <alignment horizontal="center"/>
    </xf>
    <xf numFmtId="166" fontId="4" fillId="0" borderId="2" xfId="2" applyNumberFormat="1" applyFont="1" applyFill="1" applyBorder="1" applyAlignment="1">
      <alignment horizontal="center" vertical="center"/>
    </xf>
    <xf numFmtId="169" fontId="4" fillId="0" borderId="4" xfId="1" applyNumberFormat="1" applyFont="1" applyFill="1" applyBorder="1"/>
    <xf numFmtId="169" fontId="4" fillId="0" borderId="4" xfId="0" applyNumberFormat="1" applyFont="1" applyFill="1" applyBorder="1"/>
    <xf numFmtId="169" fontId="3" fillId="0" borderId="0" xfId="0" applyNumberFormat="1" applyFont="1" applyFill="1" applyBorder="1"/>
    <xf numFmtId="166" fontId="4" fillId="0" borderId="17" xfId="2" applyNumberFormat="1" applyFont="1" applyFill="1" applyBorder="1" applyAlignment="1">
      <alignment horizontal="center" vertical="center"/>
    </xf>
    <xf numFmtId="0" fontId="3" fillId="0" borderId="7" xfId="3" applyFont="1" applyBorder="1" applyAlignment="1">
      <alignment vertical="top"/>
    </xf>
    <xf numFmtId="0" fontId="4" fillId="0" borderId="7" xfId="3" applyFont="1" applyBorder="1" applyAlignment="1">
      <alignment vertical="top"/>
    </xf>
    <xf numFmtId="0" fontId="4" fillId="0" borderId="0" xfId="0" applyFont="1"/>
    <xf numFmtId="167" fontId="4" fillId="2" borderId="2" xfId="1" applyNumberFormat="1" applyFont="1" applyFill="1" applyBorder="1"/>
    <xf numFmtId="37" fontId="3" fillId="0" borderId="0" xfId="0" applyNumberFormat="1" applyFont="1" applyFill="1" applyBorder="1"/>
    <xf numFmtId="37" fontId="5" fillId="3" borderId="3" xfId="0" applyNumberFormat="1" applyFont="1" applyFill="1" applyBorder="1"/>
    <xf numFmtId="37" fontId="3" fillId="0" borderId="2" xfId="0" applyNumberFormat="1" applyFont="1" applyFill="1" applyBorder="1"/>
    <xf numFmtId="37" fontId="6" fillId="3" borderId="3" xfId="0" applyNumberFormat="1" applyFont="1" applyFill="1" applyBorder="1"/>
    <xf numFmtId="37" fontId="3" fillId="0" borderId="20" xfId="0" applyNumberFormat="1" applyFont="1" applyBorder="1"/>
    <xf numFmtId="37" fontId="3" fillId="3" borderId="3" xfId="0" applyNumberFormat="1" applyFont="1" applyFill="1" applyBorder="1"/>
    <xf numFmtId="37" fontId="3" fillId="0" borderId="2" xfId="0" applyNumberFormat="1" applyFont="1" applyBorder="1"/>
    <xf numFmtId="2" fontId="0" fillId="0" borderId="0" xfId="0" applyNumberFormat="1" applyAlignment="1"/>
    <xf numFmtId="37" fontId="4" fillId="0" borderId="0" xfId="0" applyNumberFormat="1" applyFont="1" applyFill="1" applyBorder="1"/>
    <xf numFmtId="2" fontId="8" fillId="0" borderId="0" xfId="0" applyNumberFormat="1" applyFont="1" applyAlignment="1">
      <alignment horizontal="center"/>
    </xf>
    <xf numFmtId="2" fontId="8" fillId="0" borderId="0" xfId="0" applyNumberFormat="1" applyFont="1" applyAlignment="1">
      <alignment horizontal="center"/>
    </xf>
    <xf numFmtId="9" fontId="4" fillId="0" borderId="30" xfId="2" applyNumberFormat="1" applyFont="1" applyFill="1" applyBorder="1" applyAlignment="1">
      <alignment horizontal="center" vertical="center"/>
    </xf>
    <xf numFmtId="169" fontId="4" fillId="0" borderId="5" xfId="0" applyNumberFormat="1" applyFont="1" applyFill="1" applyBorder="1"/>
    <xf numFmtId="166" fontId="4" fillId="0" borderId="13" xfId="2" applyNumberFormat="1" applyFont="1" applyFill="1" applyBorder="1" applyAlignment="1">
      <alignment horizontal="center"/>
    </xf>
    <xf numFmtId="166" fontId="4" fillId="0" borderId="5" xfId="2" applyNumberFormat="1" applyFont="1" applyFill="1" applyBorder="1" applyAlignment="1">
      <alignment horizontal="center"/>
    </xf>
    <xf numFmtId="167" fontId="3" fillId="0" borderId="2" xfId="1" applyNumberFormat="1" applyFont="1" applyFill="1" applyBorder="1" applyAlignment="1">
      <alignment horizontal="right"/>
    </xf>
    <xf numFmtId="167" fontId="4" fillId="0" borderId="2" xfId="1" applyNumberFormat="1" applyFont="1" applyFill="1" applyBorder="1" applyAlignment="1">
      <alignment horizontal="right"/>
    </xf>
    <xf numFmtId="167" fontId="4" fillId="0" borderId="4" xfId="1" applyNumberFormat="1" applyFont="1" applyFill="1" applyBorder="1" applyAlignment="1">
      <alignment horizontal="right"/>
    </xf>
    <xf numFmtId="167" fontId="4" fillId="0" borderId="4" xfId="1" applyNumberFormat="1" applyFont="1" applyFill="1" applyBorder="1" applyAlignment="1">
      <alignment horizontal="right" vertical="center"/>
    </xf>
    <xf numFmtId="166" fontId="4" fillId="0" borderId="2" xfId="2" applyNumberFormat="1" applyFont="1" applyFill="1" applyBorder="1" applyAlignment="1">
      <alignment horizontal="right" vertical="center"/>
    </xf>
    <xf numFmtId="167" fontId="3" fillId="0" borderId="4" xfId="1" applyNumberFormat="1" applyFont="1" applyFill="1" applyBorder="1" applyAlignment="1">
      <alignment horizontal="right"/>
    </xf>
    <xf numFmtId="166" fontId="3" fillId="0" borderId="17" xfId="2" applyNumberFormat="1" applyFont="1" applyFill="1" applyBorder="1" applyAlignment="1">
      <alignment horizontal="right"/>
    </xf>
    <xf numFmtId="167" fontId="4" fillId="0" borderId="27" xfId="1" applyNumberFormat="1" applyFont="1" applyFill="1" applyBorder="1" applyAlignment="1">
      <alignment horizontal="right" vertical="center"/>
    </xf>
    <xf numFmtId="9" fontId="21" fillId="0" borderId="0" xfId="2" applyNumberFormat="1" applyFont="1" applyFill="1" applyBorder="1" applyAlignment="1">
      <alignment horizontal="center"/>
    </xf>
    <xf numFmtId="0" fontId="2" fillId="8" borderId="0" xfId="6" applyFont="1" applyFill="1" applyAlignment="1">
      <alignment vertical="center"/>
    </xf>
    <xf numFmtId="0" fontId="2" fillId="8" borderId="0" xfId="6" applyFont="1" applyFill="1"/>
    <xf numFmtId="0" fontId="2" fillId="0" borderId="0" xfId="6" applyFont="1" applyAlignment="1">
      <alignment horizontal="justify" vertical="center"/>
    </xf>
    <xf numFmtId="0" fontId="4" fillId="0" borderId="5" xfId="0" applyFont="1" applyBorder="1"/>
    <xf numFmtId="0" fontId="4" fillId="0" borderId="4" xfId="0" applyFont="1" applyBorder="1"/>
    <xf numFmtId="169" fontId="4" fillId="0" borderId="5" xfId="1" applyNumberFormat="1" applyFont="1" applyFill="1" applyBorder="1"/>
    <xf numFmtId="169" fontId="4" fillId="0" borderId="2" xfId="0" applyNumberFormat="1" applyFont="1" applyBorder="1"/>
    <xf numFmtId="0" fontId="4" fillId="0" borderId="2" xfId="0" applyFont="1" applyFill="1" applyBorder="1"/>
    <xf numFmtId="0" fontId="4" fillId="0" borderId="9" xfId="0" applyFont="1" applyFill="1" applyBorder="1"/>
    <xf numFmtId="0" fontId="4" fillId="0" borderId="7" xfId="0" applyFont="1" applyFill="1" applyBorder="1"/>
    <xf numFmtId="0" fontId="3" fillId="8" borderId="7" xfId="0" applyFont="1" applyFill="1" applyBorder="1"/>
    <xf numFmtId="169" fontId="3" fillId="8" borderId="2" xfId="1" applyNumberFormat="1" applyFont="1" applyFill="1" applyBorder="1"/>
    <xf numFmtId="0" fontId="16" fillId="6" borderId="21" xfId="3" applyFont="1" applyFill="1" applyBorder="1" applyAlignment="1">
      <alignment horizontal="center" vertical="center" wrapText="1"/>
    </xf>
    <xf numFmtId="0" fontId="15" fillId="5" borderId="0" xfId="3" applyFont="1" applyFill="1" applyAlignment="1">
      <alignment horizontal="left" wrapText="1"/>
    </xf>
    <xf numFmtId="2" fontId="8" fillId="0" borderId="0" xfId="0" applyNumberFormat="1" applyFont="1" applyAlignment="1">
      <alignment horizontal="center"/>
    </xf>
    <xf numFmtId="0" fontId="3" fillId="0" borderId="0" xfId="0" applyFont="1" applyAlignment="1">
      <alignment horizontal="left" wrapText="1"/>
    </xf>
    <xf numFmtId="0" fontId="9" fillId="0" borderId="0" xfId="0" applyFont="1" applyFill="1" applyBorder="1" applyAlignment="1">
      <alignment horizontal="center" vertical="distributed" wrapText="1"/>
    </xf>
    <xf numFmtId="9" fontId="5" fillId="3" borderId="3" xfId="0" applyNumberFormat="1" applyFont="1" applyFill="1" applyBorder="1" applyAlignment="1">
      <alignment horizontal="center" wrapText="1"/>
    </xf>
    <xf numFmtId="9" fontId="5" fillId="3" borderId="16" xfId="0" applyNumberFormat="1" applyFont="1" applyFill="1" applyBorder="1" applyAlignment="1">
      <alignment horizontal="center" wrapText="1"/>
    </xf>
    <xf numFmtId="0" fontId="7" fillId="4" borderId="3" xfId="0" applyFont="1" applyFill="1" applyBorder="1" applyAlignment="1">
      <alignment horizontal="center" vertical="center" wrapText="1"/>
    </xf>
    <xf numFmtId="0" fontId="7" fillId="4" borderId="16" xfId="0" applyFont="1" applyFill="1" applyBorder="1" applyAlignment="1">
      <alignment horizontal="center" vertical="center" wrapText="1"/>
    </xf>
    <xf numFmtId="9" fontId="5" fillId="3" borderId="11" xfId="0" applyNumberFormat="1" applyFont="1" applyFill="1" applyBorder="1" applyAlignment="1">
      <alignment horizontal="center" wrapText="1"/>
    </xf>
    <xf numFmtId="9" fontId="5" fillId="3" borderId="15" xfId="0" applyNumberFormat="1" applyFont="1" applyFill="1" applyBorder="1" applyAlignment="1">
      <alignment horizontal="center" wrapText="1"/>
    </xf>
    <xf numFmtId="0" fontId="16" fillId="6" borderId="22" xfId="3" applyFont="1" applyFill="1" applyBorder="1" applyAlignment="1">
      <alignment horizontal="center" vertical="center" wrapText="1"/>
    </xf>
    <xf numFmtId="0" fontId="16" fillId="6" borderId="23" xfId="3" applyFont="1" applyFill="1" applyBorder="1" applyAlignment="1">
      <alignment horizontal="center" vertical="center" wrapText="1"/>
    </xf>
  </cellXfs>
  <cellStyles count="11">
    <cellStyle name="%" xfId="3"/>
    <cellStyle name="% 2" xfId="7"/>
    <cellStyle name="% 3" xfId="5"/>
    <cellStyle name="Comma" xfId="1" builtinId="3"/>
    <cellStyle name="Comma 2" xfId="8"/>
    <cellStyle name="Comma 3" xfId="9"/>
    <cellStyle name="Normal" xfId="0" builtinId="0"/>
    <cellStyle name="Normal 2" xfId="4"/>
    <cellStyle name="Normal 3" xfId="6"/>
    <cellStyle name="Percent" xfId="2" builtinId="5"/>
    <cellStyle name="Percent 2" xfId="10"/>
  </cellStyles>
  <dxfs count="46">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FFCC00"/>
      <color rgb="FFF2CE00"/>
      <color rgb="FFFF00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_rels/drawing6.xml.rels><?xml version="1.0" encoding="UTF-8" standalone="yes"?>
<Relationships xmlns="http://schemas.openxmlformats.org/package/2006/relationships"><Relationship Id="rId1" Type="http://schemas.openxmlformats.org/officeDocument/2006/relationships/image" Target="../media/image2.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416719</xdr:colOff>
      <xdr:row>2</xdr:row>
      <xdr:rowOff>130968</xdr:rowOff>
    </xdr:from>
    <xdr:to>
      <xdr:col>3</xdr:col>
      <xdr:colOff>59532</xdr:colOff>
      <xdr:row>8</xdr:row>
      <xdr:rowOff>11905</xdr:rowOff>
    </xdr:to>
    <xdr:pic>
      <xdr:nvPicPr>
        <xdr:cNvPr id="5" name="Picture 4" descr="Smiley_3D_24.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3938" y="416718"/>
          <a:ext cx="857250" cy="857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340895</xdr:colOff>
      <xdr:row>1</xdr:row>
      <xdr:rowOff>90234</xdr:rowOff>
    </xdr:from>
    <xdr:to>
      <xdr:col>5</xdr:col>
      <xdr:colOff>284816</xdr:colOff>
      <xdr:row>3</xdr:row>
      <xdr:rowOff>174523</xdr:rowOff>
    </xdr:to>
    <xdr:pic>
      <xdr:nvPicPr>
        <xdr:cNvPr id="4" name="Picture 3"/>
        <xdr:cNvPicPr>
          <a:picLocks noChangeAspect="1"/>
        </xdr:cNvPicPr>
      </xdr:nvPicPr>
      <xdr:blipFill>
        <a:blip xmlns:r="http://schemas.openxmlformats.org/officeDocument/2006/relationships" r:embed="rId1"/>
        <a:stretch>
          <a:fillRect/>
        </a:stretch>
      </xdr:blipFill>
      <xdr:spPr>
        <a:xfrm>
          <a:off x="7158790" y="240629"/>
          <a:ext cx="555526" cy="55552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0</xdr:colOff>
      <xdr:row>1</xdr:row>
      <xdr:rowOff>31750</xdr:rowOff>
    </xdr:from>
    <xdr:to>
      <xdr:col>10</xdr:col>
      <xdr:colOff>375609</xdr:colOff>
      <xdr:row>3</xdr:row>
      <xdr:rowOff>111026</xdr:rowOff>
    </xdr:to>
    <xdr:pic>
      <xdr:nvPicPr>
        <xdr:cNvPr id="5" name="Picture 4"/>
        <xdr:cNvPicPr>
          <a:picLocks noChangeAspect="1"/>
        </xdr:cNvPicPr>
      </xdr:nvPicPr>
      <xdr:blipFill>
        <a:blip xmlns:r="http://schemas.openxmlformats.org/officeDocument/2006/relationships" r:embed="rId1"/>
        <a:stretch>
          <a:fillRect/>
        </a:stretch>
      </xdr:blipFill>
      <xdr:spPr>
        <a:xfrm>
          <a:off x="19304000" y="179917"/>
          <a:ext cx="555526" cy="5555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0</xdr:colOff>
      <xdr:row>1</xdr:row>
      <xdr:rowOff>84666</xdr:rowOff>
    </xdr:from>
    <xdr:to>
      <xdr:col>10</xdr:col>
      <xdr:colOff>375609</xdr:colOff>
      <xdr:row>3</xdr:row>
      <xdr:rowOff>163942</xdr:rowOff>
    </xdr:to>
    <xdr:pic>
      <xdr:nvPicPr>
        <xdr:cNvPr id="5" name="Picture 4"/>
        <xdr:cNvPicPr>
          <a:picLocks noChangeAspect="1"/>
        </xdr:cNvPicPr>
      </xdr:nvPicPr>
      <xdr:blipFill>
        <a:blip xmlns:r="http://schemas.openxmlformats.org/officeDocument/2006/relationships" r:embed="rId1"/>
        <a:stretch>
          <a:fillRect/>
        </a:stretch>
      </xdr:blipFill>
      <xdr:spPr>
        <a:xfrm>
          <a:off x="19610917" y="232833"/>
          <a:ext cx="555526" cy="55552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0</xdr:colOff>
      <xdr:row>1</xdr:row>
      <xdr:rowOff>88899</xdr:rowOff>
    </xdr:from>
    <xdr:to>
      <xdr:col>9</xdr:col>
      <xdr:colOff>375610</xdr:colOff>
      <xdr:row>3</xdr:row>
      <xdr:rowOff>168175</xdr:rowOff>
    </xdr:to>
    <xdr:pic>
      <xdr:nvPicPr>
        <xdr:cNvPr id="3" name="Picture 2"/>
        <xdr:cNvPicPr>
          <a:picLocks noChangeAspect="1"/>
        </xdr:cNvPicPr>
      </xdr:nvPicPr>
      <xdr:blipFill>
        <a:blip xmlns:r="http://schemas.openxmlformats.org/officeDocument/2006/relationships" r:embed="rId1"/>
        <a:stretch>
          <a:fillRect/>
        </a:stretch>
      </xdr:blipFill>
      <xdr:spPr>
        <a:xfrm>
          <a:off x="18417117" y="237066"/>
          <a:ext cx="555526" cy="55552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0</xdr:colOff>
      <xdr:row>1</xdr:row>
      <xdr:rowOff>88899</xdr:rowOff>
    </xdr:from>
    <xdr:to>
      <xdr:col>9</xdr:col>
      <xdr:colOff>375610</xdr:colOff>
      <xdr:row>3</xdr:row>
      <xdr:rowOff>168175</xdr:rowOff>
    </xdr:to>
    <xdr:pic>
      <xdr:nvPicPr>
        <xdr:cNvPr id="3" name="Picture 2"/>
        <xdr:cNvPicPr>
          <a:picLocks noChangeAspect="1"/>
        </xdr:cNvPicPr>
      </xdr:nvPicPr>
      <xdr:blipFill>
        <a:blip xmlns:r="http://schemas.openxmlformats.org/officeDocument/2006/relationships" r:embed="rId1"/>
        <a:stretch>
          <a:fillRect/>
        </a:stretch>
      </xdr:blipFill>
      <xdr:spPr>
        <a:xfrm>
          <a:off x="18417117" y="237066"/>
          <a:ext cx="555526" cy="55552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0</xdr:colOff>
      <xdr:row>1</xdr:row>
      <xdr:rowOff>88899</xdr:rowOff>
    </xdr:from>
    <xdr:to>
      <xdr:col>9</xdr:col>
      <xdr:colOff>375610</xdr:colOff>
      <xdr:row>3</xdr:row>
      <xdr:rowOff>168175</xdr:rowOff>
    </xdr:to>
    <xdr:pic>
      <xdr:nvPicPr>
        <xdr:cNvPr id="2" name="Picture 1"/>
        <xdr:cNvPicPr>
          <a:picLocks noChangeAspect="1"/>
        </xdr:cNvPicPr>
      </xdr:nvPicPr>
      <xdr:blipFill>
        <a:blip xmlns:r="http://schemas.openxmlformats.org/officeDocument/2006/relationships" r:embed="rId1"/>
        <a:stretch>
          <a:fillRect/>
        </a:stretch>
      </xdr:blipFill>
      <xdr:spPr>
        <a:xfrm>
          <a:off x="9220200" y="241299"/>
          <a:ext cx="556585" cy="54600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nance/External%20Reporting/Dataroom/1%20-%20CONSENSUS/2015%20Q2/Q2%202015%20Telenet%20-%20consensus%20-%20(nam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yst Expectations"/>
      <sheetName val="Definitions"/>
    </sheetNames>
    <sheetDataSet>
      <sheetData sheetId="0">
        <row r="95">
          <cell r="B95" t="str">
            <v>ABN AMRO - Marc Hesselink</v>
          </cell>
          <cell r="D95" t="str">
            <v>Buy</v>
          </cell>
        </row>
        <row r="96">
          <cell r="B96" t="str">
            <v>Bank Degroof - Bart Jooris</v>
          </cell>
          <cell r="D96" t="str">
            <v>Add</v>
          </cell>
        </row>
        <row r="97">
          <cell r="B97" t="str">
            <v>Barclays Capital - Daniel Morris</v>
          </cell>
          <cell r="D97" t="str">
            <v>Accumulate</v>
          </cell>
        </row>
        <row r="98">
          <cell r="B98" t="str">
            <v>Berenberg Bank - Usman Ghazi</v>
          </cell>
          <cell r="D98" t="str">
            <v>Hold</v>
          </cell>
        </row>
        <row r="99">
          <cell r="B99" t="str">
            <v>Bofa-Merrill Lynch - David Wright</v>
          </cell>
          <cell r="D99" t="str">
            <v>Reduce</v>
          </cell>
        </row>
        <row r="100">
          <cell r="B100" t="str">
            <v>Citigroup - Nayab Amjad</v>
          </cell>
          <cell r="D100" t="str">
            <v>Sell</v>
          </cell>
        </row>
        <row r="101">
          <cell r="B101" t="str">
            <v>Credit Suisse - Paul Sidney</v>
          </cell>
          <cell r="D101" t="str">
            <v>Overweight</v>
          </cell>
        </row>
        <row r="102">
          <cell r="B102" t="str">
            <v>Deutsche Bank - Hassan Al-Wakeel</v>
          </cell>
          <cell r="D102" t="str">
            <v>In Line</v>
          </cell>
        </row>
        <row r="103">
          <cell r="B103" t="str">
            <v>Espirito Santo - Andrew Hogley</v>
          </cell>
          <cell r="D103" t="str">
            <v>Underweight</v>
          </cell>
        </row>
        <row r="104">
          <cell r="B104" t="str">
            <v>Exane BNP Paribas - Antoine Pradayrol</v>
          </cell>
          <cell r="D104" t="str">
            <v>Outperform</v>
          </cell>
        </row>
        <row r="105">
          <cell r="B105" t="str">
            <v>Goldman Sachs - Tim Boddy</v>
          </cell>
          <cell r="D105" t="str">
            <v>Neutral</v>
          </cell>
        </row>
        <row r="106">
          <cell r="B106" t="str">
            <v>Grupo Santander - John Davies</v>
          </cell>
          <cell r="D106" t="str">
            <v>Underperform</v>
          </cell>
        </row>
        <row r="107">
          <cell r="B107" t="str">
            <v>HSBC - Nicolas Cote-Collison</v>
          </cell>
          <cell r="D107" t="str">
            <v>Under review</v>
          </cell>
        </row>
        <row r="108">
          <cell r="B108" t="str">
            <v>ING - Emmanuel Carlier</v>
          </cell>
          <cell r="D108" t="str">
            <v xml:space="preserve">Positive </v>
          </cell>
        </row>
        <row r="109">
          <cell r="B109" t="str">
            <v>JP Morgan - Akhil Dattani</v>
          </cell>
          <cell r="D109" t="str">
            <v>Negative</v>
          </cell>
        </row>
        <row r="110">
          <cell r="B110" t="str">
            <v>KBC Securities - Ruben Devos</v>
          </cell>
          <cell r="D110" t="str">
            <v>No rating</v>
          </cell>
        </row>
        <row r="111">
          <cell r="B111" t="str">
            <v>Kempen &amp; Co - Sander van Oort</v>
          </cell>
          <cell r="D111" t="str">
            <v>Coverage suspended</v>
          </cell>
        </row>
        <row r="112">
          <cell r="B112" t="str">
            <v>Kepler Cheuvreux - Matthijs van Leijenhorst</v>
          </cell>
        </row>
        <row r="113">
          <cell r="B113" t="str">
            <v>Macquarie - Guy Peddy</v>
          </cell>
        </row>
        <row r="114">
          <cell r="B114" t="str">
            <v>Morgan Stanley</v>
          </cell>
        </row>
        <row r="115">
          <cell r="B115" t="str">
            <v>New Street Research - Frank Knowles</v>
          </cell>
        </row>
        <row r="116">
          <cell r="B116" t="str">
            <v>Nomura - Nawar Cristini</v>
          </cell>
        </row>
        <row r="117">
          <cell r="B117" t="str">
            <v>Petercam - Stefaan Genoe</v>
          </cell>
        </row>
        <row r="118">
          <cell r="B118" t="str">
            <v>Pivotal Research Group - Jeff Wlodarczak</v>
          </cell>
        </row>
        <row r="119">
          <cell r="B119" t="str">
            <v>Rabo Securities - Frank Claassen</v>
          </cell>
        </row>
        <row r="120">
          <cell r="B120" t="str">
            <v>Raymond James - Stéphane Beyazian</v>
          </cell>
        </row>
        <row r="121">
          <cell r="B121" t="str">
            <v>Royal Bank of Canada - Michael Bishop</v>
          </cell>
        </row>
        <row r="122">
          <cell r="B122" t="str">
            <v>Société Générale - Ottavio Adorisio</v>
          </cell>
        </row>
        <row r="123">
          <cell r="B123" t="str">
            <v>UBS - Vikram Karnany</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6:W45"/>
  <sheetViews>
    <sheetView tabSelected="1" zoomScale="90" zoomScaleNormal="90" workbookViewId="0">
      <selection activeCell="C19" sqref="C19:G19"/>
    </sheetView>
  </sheetViews>
  <sheetFormatPr defaultRowHeight="11.25" x14ac:dyDescent="0.2"/>
  <cols>
    <col min="1" max="4" width="9.140625" style="93"/>
    <col min="5" max="5" width="14" style="93" customWidth="1"/>
    <col min="6" max="6" width="9.140625" style="93"/>
    <col min="7" max="7" width="4.7109375" style="93" customWidth="1"/>
    <col min="8" max="16384" width="9.140625" style="93"/>
  </cols>
  <sheetData>
    <row r="6" spans="2:13" ht="20.25" x14ac:dyDescent="0.3">
      <c r="E6" s="94" t="s">
        <v>128</v>
      </c>
      <c r="F6" s="95"/>
      <c r="G6" s="95"/>
      <c r="H6" s="95"/>
      <c r="I6" s="95"/>
      <c r="J6" s="95"/>
      <c r="K6" s="95"/>
      <c r="L6" s="95"/>
      <c r="M6" s="95"/>
    </row>
    <row r="10" spans="2:13" x14ac:dyDescent="0.2">
      <c r="G10" s="96"/>
    </row>
    <row r="12" spans="2:13" ht="15.75" x14ac:dyDescent="0.25">
      <c r="B12" s="97" t="s">
        <v>70</v>
      </c>
    </row>
    <row r="14" spans="2:13" s="98" customFormat="1" ht="13.5" thickBot="1" x14ac:dyDescent="0.25"/>
    <row r="15" spans="2:13" s="98" customFormat="1" ht="23.25" customHeight="1" thickTop="1" thickBot="1" x14ac:dyDescent="0.25">
      <c r="C15" s="210" t="s">
        <v>43</v>
      </c>
      <c r="D15" s="221"/>
      <c r="E15" s="221"/>
      <c r="F15" s="221"/>
      <c r="G15" s="222"/>
    </row>
    <row r="16" spans="2:13" s="98" customFormat="1" ht="9" customHeight="1" thickTop="1" thickBot="1" x14ac:dyDescent="0.25"/>
    <row r="17" spans="2:23" s="99" customFormat="1" ht="23.25" customHeight="1" thickTop="1" thickBot="1" x14ac:dyDescent="0.25">
      <c r="C17" s="210" t="s">
        <v>129</v>
      </c>
      <c r="D17" s="221"/>
      <c r="E17" s="221"/>
      <c r="F17" s="221"/>
      <c r="G17" s="222"/>
    </row>
    <row r="18" spans="2:23" s="99" customFormat="1" ht="9" customHeight="1" thickTop="1" thickBot="1" x14ac:dyDescent="0.25">
      <c r="C18" s="98"/>
      <c r="D18" s="98"/>
      <c r="E18" s="98"/>
      <c r="F18" s="98"/>
      <c r="G18" s="98"/>
    </row>
    <row r="19" spans="2:23" s="99" customFormat="1" ht="23.25" customHeight="1" thickTop="1" thickBot="1" x14ac:dyDescent="0.25">
      <c r="C19" s="210" t="s">
        <v>58</v>
      </c>
      <c r="D19" s="221"/>
      <c r="E19" s="221"/>
      <c r="F19" s="221"/>
      <c r="G19" s="222"/>
    </row>
    <row r="20" spans="2:23" s="99" customFormat="1" ht="8.25" customHeight="1" thickTop="1" thickBot="1" x14ac:dyDescent="0.25">
      <c r="C20" s="100"/>
      <c r="D20" s="101"/>
      <c r="E20" s="101"/>
      <c r="F20" s="101"/>
      <c r="G20" s="101"/>
    </row>
    <row r="21" spans="2:23" s="99" customFormat="1" ht="23.25" customHeight="1" thickTop="1" thickBot="1" x14ac:dyDescent="0.25">
      <c r="C21" s="210" t="s">
        <v>65</v>
      </c>
      <c r="D21" s="221"/>
      <c r="E21" s="221"/>
      <c r="F21" s="221"/>
      <c r="G21" s="222"/>
    </row>
    <row r="22" spans="2:23" s="98" customFormat="1" ht="8.25" customHeight="1" thickTop="1" thickBot="1" x14ac:dyDescent="0.3">
      <c r="C22" s="102"/>
      <c r="D22" s="102"/>
      <c r="E22" s="102"/>
      <c r="F22" s="102"/>
      <c r="G22" s="102"/>
    </row>
    <row r="23" spans="2:23" s="98" customFormat="1" ht="23.25" customHeight="1" thickTop="1" thickBot="1" x14ac:dyDescent="0.25">
      <c r="C23" s="210" t="s">
        <v>85</v>
      </c>
      <c r="D23" s="221"/>
      <c r="E23" s="221"/>
      <c r="F23" s="221"/>
      <c r="G23" s="222"/>
      <c r="Q23" s="93"/>
      <c r="R23" s="103"/>
      <c r="S23" s="103"/>
      <c r="T23" s="103"/>
      <c r="U23" s="103"/>
      <c r="V23" s="103"/>
      <c r="W23" s="103"/>
    </row>
    <row r="24" spans="2:23" s="98" customFormat="1" ht="8.25" customHeight="1" thickTop="1" thickBot="1" x14ac:dyDescent="0.25">
      <c r="Q24" s="93"/>
      <c r="R24" s="103"/>
      <c r="S24" s="103"/>
      <c r="T24" s="103"/>
      <c r="U24" s="103"/>
      <c r="V24" s="103"/>
      <c r="W24" s="103"/>
    </row>
    <row r="25" spans="2:23" s="98" customFormat="1" ht="23.25" customHeight="1" thickTop="1" thickBot="1" x14ac:dyDescent="0.25">
      <c r="C25" s="210" t="s">
        <v>102</v>
      </c>
      <c r="D25" s="221"/>
      <c r="E25" s="221"/>
      <c r="F25" s="221"/>
      <c r="G25" s="222"/>
      <c r="Q25" s="93"/>
      <c r="R25" s="103"/>
      <c r="S25" s="103"/>
      <c r="T25" s="103"/>
      <c r="U25" s="103"/>
      <c r="V25" s="103"/>
      <c r="W25" s="103"/>
    </row>
    <row r="26" spans="2:23" s="98" customFormat="1" ht="8.25" customHeight="1" thickTop="1" x14ac:dyDescent="0.25">
      <c r="C26" s="102"/>
      <c r="D26" s="102"/>
      <c r="E26" s="102"/>
      <c r="F26" s="102"/>
      <c r="G26" s="102"/>
    </row>
    <row r="27" spans="2:23" s="99" customFormat="1" ht="15.75" customHeight="1" x14ac:dyDescent="0.2">
      <c r="C27" s="104"/>
      <c r="D27" s="105"/>
      <c r="E27" s="105"/>
      <c r="F27" s="105"/>
      <c r="G27" s="105"/>
      <c r="U27" s="106"/>
      <c r="V27" s="106"/>
      <c r="W27" s="106"/>
    </row>
    <row r="28" spans="2:23" s="99" customFormat="1" ht="15.75" customHeight="1" x14ac:dyDescent="0.25">
      <c r="B28" s="97" t="s">
        <v>41</v>
      </c>
      <c r="C28" s="104"/>
      <c r="D28" s="105"/>
      <c r="E28" s="105"/>
      <c r="F28" s="105"/>
      <c r="G28" s="105"/>
      <c r="U28" s="106"/>
      <c r="V28" s="106"/>
      <c r="W28" s="106"/>
    </row>
    <row r="29" spans="2:23" s="99" customFormat="1" ht="15.75" customHeight="1" x14ac:dyDescent="0.2">
      <c r="B29" s="98" t="s">
        <v>39</v>
      </c>
      <c r="C29" s="98"/>
      <c r="D29" s="98"/>
      <c r="E29" s="98"/>
      <c r="F29" s="98"/>
      <c r="G29" s="98"/>
      <c r="H29" s="98"/>
      <c r="I29" s="98"/>
      <c r="U29" s="106"/>
      <c r="V29" s="106"/>
      <c r="W29" s="106"/>
    </row>
    <row r="30" spans="2:23" s="99" customFormat="1" ht="68.25" customHeight="1" x14ac:dyDescent="0.2">
      <c r="B30" s="211" t="s">
        <v>38</v>
      </c>
      <c r="C30" s="211"/>
      <c r="D30" s="211"/>
      <c r="E30" s="211"/>
      <c r="F30" s="211"/>
      <c r="G30" s="211"/>
      <c r="H30" s="211"/>
      <c r="I30" s="211"/>
      <c r="J30" s="211"/>
      <c r="K30" s="211"/>
      <c r="L30" s="211"/>
      <c r="M30" s="211"/>
      <c r="N30" s="211"/>
      <c r="O30" s="211"/>
      <c r="P30" s="211"/>
      <c r="Q30" s="211"/>
      <c r="R30" s="211"/>
      <c r="S30" s="211"/>
      <c r="T30" s="211"/>
      <c r="U30" s="211"/>
      <c r="V30" s="211"/>
      <c r="W30" s="106"/>
    </row>
    <row r="31" spans="2:23" s="99" customFormat="1" ht="15.75" customHeight="1" x14ac:dyDescent="0.2">
      <c r="B31" s="98"/>
      <c r="C31" s="98"/>
      <c r="D31" s="98"/>
      <c r="E31" s="98"/>
      <c r="F31" s="98"/>
      <c r="G31" s="98"/>
      <c r="H31" s="98"/>
      <c r="I31" s="98"/>
      <c r="U31" s="106"/>
      <c r="V31" s="106"/>
      <c r="W31" s="106"/>
    </row>
    <row r="32" spans="2:23" s="99" customFormat="1" ht="15.75" customHeight="1" x14ac:dyDescent="0.2">
      <c r="C32" s="104"/>
      <c r="D32" s="105"/>
      <c r="E32" s="105"/>
      <c r="F32" s="105"/>
      <c r="G32" s="105"/>
      <c r="U32" s="106"/>
      <c r="V32" s="106"/>
      <c r="W32" s="106"/>
    </row>
    <row r="33" spans="2:23" s="99" customFormat="1" ht="15.75" customHeight="1" x14ac:dyDescent="0.25">
      <c r="B33" s="97" t="s">
        <v>42</v>
      </c>
      <c r="C33" s="104"/>
      <c r="D33" s="105"/>
      <c r="E33" s="105"/>
      <c r="F33" s="105"/>
      <c r="G33" s="105"/>
      <c r="U33" s="106"/>
      <c r="V33" s="106"/>
      <c r="W33" s="106"/>
    </row>
    <row r="34" spans="2:23" s="98" customFormat="1" ht="12.75" x14ac:dyDescent="0.2">
      <c r="B34" s="98" t="s">
        <v>147</v>
      </c>
      <c r="C34" s="104"/>
      <c r="D34" s="105"/>
      <c r="E34" s="105"/>
      <c r="F34" s="105"/>
      <c r="G34" s="105"/>
      <c r="T34" s="107"/>
      <c r="U34" s="107"/>
      <c r="V34" s="108"/>
      <c r="W34" s="109"/>
    </row>
    <row r="35" spans="2:23" s="98" customFormat="1" ht="12.75" x14ac:dyDescent="0.2">
      <c r="B35" s="98" t="s">
        <v>148</v>
      </c>
      <c r="C35" s="104"/>
      <c r="D35" s="105"/>
      <c r="E35" s="105"/>
      <c r="F35" s="105"/>
      <c r="G35" s="105"/>
      <c r="T35" s="107"/>
      <c r="U35" s="107"/>
      <c r="V35" s="108"/>
      <c r="W35" s="109"/>
    </row>
    <row r="36" spans="2:23" s="99" customFormat="1" ht="15.75" customHeight="1" x14ac:dyDescent="0.2">
      <c r="B36" s="98"/>
      <c r="C36" s="104"/>
      <c r="D36" s="105"/>
      <c r="E36" s="105"/>
      <c r="F36" s="105"/>
      <c r="G36" s="105"/>
      <c r="U36" s="106"/>
      <c r="V36" s="106"/>
      <c r="W36" s="106"/>
    </row>
    <row r="37" spans="2:23" s="99" customFormat="1" ht="15.75" customHeight="1" x14ac:dyDescent="0.2">
      <c r="C37" s="104"/>
      <c r="D37" s="105"/>
      <c r="E37" s="105"/>
      <c r="F37" s="105"/>
      <c r="G37" s="105"/>
      <c r="U37" s="106"/>
      <c r="V37" s="106"/>
      <c r="W37" s="106"/>
    </row>
    <row r="38" spans="2:23" s="98" customFormat="1" ht="15.75" x14ac:dyDescent="0.25">
      <c r="B38" s="97" t="s">
        <v>77</v>
      </c>
      <c r="T38" s="107"/>
      <c r="U38" s="107"/>
      <c r="V38" s="108"/>
      <c r="W38" s="109"/>
    </row>
    <row r="39" spans="2:23" s="98" customFormat="1" ht="12.75" x14ac:dyDescent="0.2">
      <c r="R39" s="108"/>
      <c r="S39" s="108"/>
      <c r="T39" s="108"/>
      <c r="U39" s="108"/>
      <c r="V39" s="108"/>
      <c r="W39" s="109"/>
    </row>
    <row r="40" spans="2:23" ht="12.75" x14ac:dyDescent="0.2">
      <c r="C40" s="98" t="s">
        <v>35</v>
      </c>
    </row>
    <row r="41" spans="2:23" ht="3.75" customHeight="1" x14ac:dyDescent="0.2">
      <c r="C41" s="98"/>
    </row>
    <row r="42" spans="2:23" ht="12.75" x14ac:dyDescent="0.2">
      <c r="C42" s="98" t="s">
        <v>130</v>
      </c>
    </row>
    <row r="43" spans="2:23" ht="12.75" x14ac:dyDescent="0.2">
      <c r="C43" s="98" t="s">
        <v>103</v>
      </c>
    </row>
    <row r="44" spans="2:23" ht="12.75" x14ac:dyDescent="0.2">
      <c r="C44" s="98" t="s">
        <v>36</v>
      </c>
    </row>
    <row r="45" spans="2:23" ht="12.75" x14ac:dyDescent="0.2">
      <c r="C45" s="98"/>
    </row>
  </sheetData>
  <mergeCells count="7">
    <mergeCell ref="C15:G15"/>
    <mergeCell ref="B30:V30"/>
    <mergeCell ref="C17:G17"/>
    <mergeCell ref="C21:G21"/>
    <mergeCell ref="C23:G23"/>
    <mergeCell ref="C19:G19"/>
    <mergeCell ref="C25:G25"/>
  </mergeCells>
  <hyperlinks>
    <hyperlink ref="C21:G21" location="'FY 2017'!A1" display="FY 2017"/>
    <hyperlink ref="C15" location="'Income Statement'!A1" display="I. Income Statement"/>
    <hyperlink ref="C15:G15" location="Participants!A1" display="PARTICIPANTS"/>
    <hyperlink ref="C19" location="'Income Statement'!A1" display="I. Income Statement"/>
    <hyperlink ref="C19:G19" location="'FY 2016'!A1" display="FY 2016"/>
    <hyperlink ref="C23:G23" location="'FY 2018'!A1" display="FY 2018"/>
    <hyperlink ref="C25:G25" location="'FY 2019'!A1" display="FY 2019"/>
    <hyperlink ref="C17:G17" location="'Q4 2016'!A1" display="Q4 2016"/>
  </hyperlinks>
  <printOptions horizontalCentered="1" verticalCentered="1"/>
  <pageMargins left="0" right="0" top="0" bottom="0" header="0" footer="0"/>
  <pageSetup paperSize="9" scale="57" orientation="landscape" r:id="rId1"/>
  <headerFooter alignWithMargins="0">
    <oddHeader>&amp;C&amp;"Arial,Vet"&amp;8&amp;UTelenet - Analyst Consensus Q1 2014</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E34"/>
  <sheetViews>
    <sheetView showGridLines="0" zoomScale="90" zoomScaleNormal="90" workbookViewId="0">
      <selection activeCell="B4" sqref="B4"/>
    </sheetView>
  </sheetViews>
  <sheetFormatPr defaultRowHeight="12" x14ac:dyDescent="0.2"/>
  <cols>
    <col min="1" max="1" width="3" style="1" customWidth="1"/>
    <col min="2" max="2" width="52.7109375" style="1" customWidth="1"/>
    <col min="3" max="3" width="43.7109375" style="1" customWidth="1"/>
    <col min="4" max="4" width="2.7109375" style="1" customWidth="1"/>
    <col min="5" max="16384" width="9.140625" style="1"/>
  </cols>
  <sheetData>
    <row r="2" spans="2:3" ht="18" x14ac:dyDescent="0.25">
      <c r="B2" s="212" t="s">
        <v>44</v>
      </c>
      <c r="C2" s="212"/>
    </row>
    <row r="3" spans="2:3" ht="18.75" thickBot="1" x14ac:dyDescent="0.3">
      <c r="B3" s="80"/>
      <c r="C3" s="80"/>
    </row>
    <row r="4" spans="2:3" ht="19.5" thickTop="1" thickBot="1" x14ac:dyDescent="0.3">
      <c r="B4" s="81" t="s">
        <v>37</v>
      </c>
      <c r="C4" s="80"/>
    </row>
    <row r="5" spans="2:3" ht="12.75" thickTop="1" x14ac:dyDescent="0.2"/>
    <row r="9" spans="2:3" ht="15" customHeight="1" x14ac:dyDescent="0.2">
      <c r="B9" s="18" t="s">
        <v>46</v>
      </c>
      <c r="C9" s="19" t="s">
        <v>45</v>
      </c>
    </row>
    <row r="10" spans="2:3" ht="13.5" customHeight="1" x14ac:dyDescent="0.2">
      <c r="B10" s="22"/>
      <c r="C10" s="3"/>
    </row>
    <row r="11" spans="2:3" ht="13.5" customHeight="1" x14ac:dyDescent="0.2">
      <c r="B11" s="208" t="s">
        <v>81</v>
      </c>
      <c r="C11" s="209" t="s">
        <v>82</v>
      </c>
    </row>
    <row r="12" spans="2:3" ht="13.5" customHeight="1" x14ac:dyDescent="0.2">
      <c r="B12" s="208" t="s">
        <v>66</v>
      </c>
      <c r="C12" s="209" t="s">
        <v>67</v>
      </c>
    </row>
    <row r="13" spans="2:3" ht="13.5" customHeight="1" x14ac:dyDescent="0.2">
      <c r="B13" s="208" t="s">
        <v>146</v>
      </c>
      <c r="C13" s="209" t="s">
        <v>121</v>
      </c>
    </row>
    <row r="14" spans="2:3" ht="13.5" customHeight="1" x14ac:dyDescent="0.2">
      <c r="B14" s="208" t="s">
        <v>92</v>
      </c>
      <c r="C14" s="209" t="s">
        <v>60</v>
      </c>
    </row>
    <row r="15" spans="2:3" ht="13.5" customHeight="1" x14ac:dyDescent="0.2">
      <c r="B15" s="208" t="s">
        <v>122</v>
      </c>
      <c r="C15" s="209" t="s">
        <v>123</v>
      </c>
    </row>
    <row r="16" spans="2:3" ht="13.5" customHeight="1" x14ac:dyDescent="0.2">
      <c r="B16" s="208" t="s">
        <v>124</v>
      </c>
      <c r="C16" s="209" t="s">
        <v>125</v>
      </c>
    </row>
    <row r="17" spans="2:3" ht="13.5" customHeight="1" x14ac:dyDescent="0.2">
      <c r="B17" s="208" t="s">
        <v>126</v>
      </c>
      <c r="C17" s="209" t="s">
        <v>127</v>
      </c>
    </row>
    <row r="18" spans="2:3" ht="13.5" customHeight="1" x14ac:dyDescent="0.2">
      <c r="B18" s="208" t="s">
        <v>83</v>
      </c>
      <c r="C18" s="209" t="s">
        <v>84</v>
      </c>
    </row>
    <row r="19" spans="2:3" ht="13.5" customHeight="1" x14ac:dyDescent="0.2">
      <c r="B19" s="208" t="s">
        <v>140</v>
      </c>
      <c r="C19" s="209" t="s">
        <v>141</v>
      </c>
    </row>
    <row r="20" spans="2:3" ht="13.5" customHeight="1" x14ac:dyDescent="0.2">
      <c r="B20" s="208" t="s">
        <v>50</v>
      </c>
      <c r="C20" s="209" t="s">
        <v>59</v>
      </c>
    </row>
    <row r="21" spans="2:3" ht="13.5" customHeight="1" x14ac:dyDescent="0.2">
      <c r="B21" s="208" t="s">
        <v>47</v>
      </c>
      <c r="C21" s="209" t="s">
        <v>48</v>
      </c>
    </row>
    <row r="22" spans="2:3" ht="13.5" customHeight="1" x14ac:dyDescent="0.2">
      <c r="B22" s="208" t="s">
        <v>68</v>
      </c>
      <c r="C22" s="209" t="s">
        <v>69</v>
      </c>
    </row>
    <row r="23" spans="2:3" ht="13.5" customHeight="1" x14ac:dyDescent="0.2">
      <c r="B23" s="208" t="s">
        <v>142</v>
      </c>
      <c r="C23" s="209" t="s">
        <v>143</v>
      </c>
    </row>
    <row r="24" spans="2:3" s="119" customFormat="1" ht="13.5" customHeight="1" x14ac:dyDescent="0.2">
      <c r="B24" s="208" t="s">
        <v>90</v>
      </c>
      <c r="C24" s="209" t="s">
        <v>91</v>
      </c>
    </row>
    <row r="25" spans="2:3" s="119" customFormat="1" ht="13.5" customHeight="1" x14ac:dyDescent="0.2">
      <c r="B25" s="208" t="s">
        <v>144</v>
      </c>
      <c r="C25" s="209" t="s">
        <v>145</v>
      </c>
    </row>
    <row r="26" spans="2:3" s="119" customFormat="1" ht="13.5" customHeight="1" x14ac:dyDescent="0.2">
      <c r="B26" s="208" t="s">
        <v>136</v>
      </c>
      <c r="C26" s="209" t="s">
        <v>139</v>
      </c>
    </row>
    <row r="27" spans="2:3" s="119" customFormat="1" ht="13.5" customHeight="1" x14ac:dyDescent="0.2">
      <c r="B27" s="208" t="s">
        <v>137</v>
      </c>
      <c r="C27" s="209" t="s">
        <v>138</v>
      </c>
    </row>
    <row r="28" spans="2:3" ht="13.5" customHeight="1" x14ac:dyDescent="0.2">
      <c r="B28" s="124"/>
      <c r="C28" s="125"/>
    </row>
    <row r="29" spans="2:3" ht="13.5" customHeight="1" x14ac:dyDescent="0.2">
      <c r="B29" s="126"/>
      <c r="C29" s="127"/>
    </row>
    <row r="32" spans="2:3" x14ac:dyDescent="0.2">
      <c r="B32" s="82" t="s">
        <v>40</v>
      </c>
    </row>
    <row r="33" spans="2:5" x14ac:dyDescent="0.2">
      <c r="B33" s="1" t="s">
        <v>39</v>
      </c>
      <c r="C33" s="38"/>
    </row>
    <row r="34" spans="2:5" ht="81.75" customHeight="1" x14ac:dyDescent="0.2">
      <c r="B34" s="213" t="s">
        <v>38</v>
      </c>
      <c r="C34" s="213"/>
      <c r="D34" s="213"/>
      <c r="E34" s="213"/>
    </row>
  </sheetData>
  <mergeCells count="2">
    <mergeCell ref="B2:C2"/>
    <mergeCell ref="B34:E34"/>
  </mergeCells>
  <hyperlinks>
    <hyperlink ref="B4" location="Home!Print_Area" display="Return to Home page"/>
  </hyperlinks>
  <printOptions horizontalCentered="1" verticalCentered="1"/>
  <pageMargins left="0" right="0" top="0" bottom="0" header="0" footer="0"/>
  <pageSetup paperSize="9" orientation="landscape" r:id="rId1"/>
  <headerFooter alignWithMargins="0">
    <oddHeader>&amp;C&amp;"Arial,Vet"&amp;8&amp;UTelenet - Analyst Consensus Q1 2014</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K77"/>
  <sheetViews>
    <sheetView showGridLines="0" zoomScale="90" zoomScaleNormal="90" workbookViewId="0">
      <selection activeCell="B4" sqref="B4"/>
    </sheetView>
  </sheetViews>
  <sheetFormatPr defaultRowHeight="12" x14ac:dyDescent="0.2"/>
  <cols>
    <col min="1" max="1" width="3" style="1" customWidth="1"/>
    <col min="2" max="2" width="54.5703125" style="1" customWidth="1"/>
    <col min="3" max="4" width="17.7109375" style="1" customWidth="1"/>
    <col min="5" max="5" width="9.5703125" style="59" customWidth="1"/>
    <col min="6" max="6" width="17.7109375" style="1" customWidth="1"/>
    <col min="7" max="7" width="9.5703125" style="64" customWidth="1"/>
    <col min="8" max="8" width="17.7109375" style="1" customWidth="1"/>
    <col min="9" max="9" width="9.5703125" style="64" customWidth="1"/>
    <col min="10" max="10" width="2.7109375" style="1" customWidth="1"/>
    <col min="11" max="16384" width="9.140625" style="1"/>
  </cols>
  <sheetData>
    <row r="2" spans="2:9" ht="18" x14ac:dyDescent="0.25">
      <c r="B2" s="212" t="s">
        <v>133</v>
      </c>
      <c r="C2" s="212"/>
      <c r="D2" s="212"/>
      <c r="E2" s="212"/>
      <c r="F2" s="212"/>
      <c r="G2" s="212"/>
      <c r="H2" s="212"/>
      <c r="I2" s="212"/>
    </row>
    <row r="3" spans="2:9" ht="18.75" thickBot="1" x14ac:dyDescent="0.3">
      <c r="B3" s="183"/>
      <c r="C3" s="183"/>
      <c r="D3" s="183"/>
      <c r="E3" s="183"/>
      <c r="F3" s="183"/>
      <c r="G3" s="183"/>
      <c r="H3" s="183"/>
      <c r="I3" s="183"/>
    </row>
    <row r="4" spans="2:9" ht="19.5" thickTop="1" thickBot="1" x14ac:dyDescent="0.3">
      <c r="B4" s="81" t="s">
        <v>37</v>
      </c>
      <c r="C4" s="29"/>
      <c r="D4" s="29"/>
      <c r="E4" s="45"/>
      <c r="F4" s="30"/>
      <c r="G4" s="60"/>
      <c r="H4" s="30"/>
      <c r="I4" s="60"/>
    </row>
    <row r="5" spans="2:9" ht="12.75" thickTop="1" x14ac:dyDescent="0.2"/>
    <row r="6" spans="2:9" ht="12" customHeight="1" x14ac:dyDescent="0.2">
      <c r="B6" s="39"/>
      <c r="C6" s="214"/>
      <c r="D6" s="214"/>
      <c r="E6" s="214"/>
      <c r="F6" s="214"/>
      <c r="G6" s="214"/>
      <c r="H6" s="214"/>
      <c r="I6" s="214"/>
    </row>
    <row r="8" spans="2:9" ht="12.75" customHeight="1" x14ac:dyDescent="0.2">
      <c r="C8" s="217" t="s">
        <v>131</v>
      </c>
      <c r="D8" s="217" t="s">
        <v>132</v>
      </c>
      <c r="E8" s="219" t="s">
        <v>32</v>
      </c>
      <c r="F8" s="217" t="s">
        <v>134</v>
      </c>
      <c r="G8" s="219" t="s">
        <v>32</v>
      </c>
      <c r="H8" s="217" t="s">
        <v>135</v>
      </c>
      <c r="I8" s="215" t="s">
        <v>32</v>
      </c>
    </row>
    <row r="9" spans="2:9" ht="19.5" customHeight="1" x14ac:dyDescent="0.2">
      <c r="C9" s="218"/>
      <c r="D9" s="218"/>
      <c r="E9" s="220"/>
      <c r="F9" s="218"/>
      <c r="G9" s="220"/>
      <c r="H9" s="218"/>
      <c r="I9" s="216"/>
    </row>
    <row r="10" spans="2:9" ht="12" customHeight="1" x14ac:dyDescent="0.2">
      <c r="C10" s="2"/>
      <c r="D10" s="6"/>
      <c r="E10" s="47"/>
      <c r="F10" s="3"/>
      <c r="G10" s="47"/>
      <c r="H10" s="3"/>
      <c r="I10" s="83"/>
    </row>
    <row r="11" spans="2:9" ht="15" customHeight="1" x14ac:dyDescent="0.2">
      <c r="B11" s="18" t="s">
        <v>30</v>
      </c>
      <c r="C11" s="19"/>
      <c r="D11" s="20"/>
      <c r="E11" s="48"/>
      <c r="F11" s="21"/>
      <c r="G11" s="48"/>
      <c r="H11" s="21"/>
      <c r="I11" s="84"/>
    </row>
    <row r="12" spans="2:9" ht="12" customHeight="1" x14ac:dyDescent="0.2">
      <c r="B12" s="22"/>
      <c r="C12" s="7"/>
      <c r="D12" s="7"/>
      <c r="E12" s="46"/>
      <c r="F12" s="3"/>
      <c r="G12" s="46"/>
      <c r="H12" s="3"/>
      <c r="I12" s="85"/>
    </row>
    <row r="13" spans="2:9" ht="13.5" customHeight="1" x14ac:dyDescent="0.2">
      <c r="B13" s="23" t="s">
        <v>2</v>
      </c>
      <c r="C13" s="7"/>
      <c r="D13" s="7"/>
      <c r="E13" s="46"/>
      <c r="F13" s="3"/>
      <c r="G13" s="46"/>
      <c r="H13" s="3"/>
      <c r="I13" s="157"/>
    </row>
    <row r="14" spans="2:9" ht="13.5" customHeight="1" x14ac:dyDescent="0.2">
      <c r="B14" s="22" t="s">
        <v>5</v>
      </c>
      <c r="C14" s="14">
        <v>340600</v>
      </c>
      <c r="D14" s="13">
        <v>281600</v>
      </c>
      <c r="E14" s="136">
        <v>-0.17322372284204346</v>
      </c>
      <c r="F14" s="13">
        <v>256267.78704525283</v>
      </c>
      <c r="G14" s="136">
        <v>-0.24759898107676792</v>
      </c>
      <c r="H14" s="13">
        <v>285600</v>
      </c>
      <c r="I14" s="158">
        <v>-0.16147974163241341</v>
      </c>
    </row>
    <row r="15" spans="2:9" ht="13.5" customHeight="1" x14ac:dyDescent="0.2">
      <c r="B15" s="22" t="s">
        <v>4</v>
      </c>
      <c r="C15" s="14">
        <v>1714200</v>
      </c>
      <c r="D15" s="13">
        <v>1737000</v>
      </c>
      <c r="E15" s="137">
        <v>1.3300665033251668E-2</v>
      </c>
      <c r="F15" s="13">
        <v>1729330.245203638</v>
      </c>
      <c r="G15" s="137">
        <v>8.8264176896732938E-3</v>
      </c>
      <c r="H15" s="13">
        <v>1766332.212954747</v>
      </c>
      <c r="I15" s="158">
        <v>3.0411978155843622E-2</v>
      </c>
    </row>
    <row r="16" spans="2:9" ht="13.5" customHeight="1" x14ac:dyDescent="0.2">
      <c r="B16" s="24" t="s">
        <v>0</v>
      </c>
      <c r="C16" s="166">
        <v>2054800</v>
      </c>
      <c r="D16" s="15">
        <v>2018600</v>
      </c>
      <c r="E16" s="138">
        <v>-1.7617286353903028E-2</v>
      </c>
      <c r="F16" s="15">
        <v>2009800.0000000002</v>
      </c>
      <c r="G16" s="138">
        <v>-2.1899941600155626E-2</v>
      </c>
      <c r="H16" s="15">
        <v>2027800</v>
      </c>
      <c r="I16" s="159">
        <v>-1.3139964960093398E-2</v>
      </c>
    </row>
    <row r="17" spans="2:9" ht="12" customHeight="1" x14ac:dyDescent="0.2">
      <c r="B17" s="22"/>
      <c r="C17" s="14"/>
      <c r="D17" s="12"/>
      <c r="E17" s="137"/>
      <c r="F17" s="12"/>
      <c r="G17" s="137"/>
      <c r="H17" s="12"/>
      <c r="I17" s="158"/>
    </row>
    <row r="18" spans="2:9" ht="13.5" customHeight="1" x14ac:dyDescent="0.2">
      <c r="B18" s="23" t="s">
        <v>3</v>
      </c>
      <c r="C18" s="14"/>
      <c r="D18" s="12"/>
      <c r="E18" s="137"/>
      <c r="F18" s="12"/>
      <c r="G18" s="137"/>
      <c r="H18" s="12"/>
      <c r="I18" s="158"/>
    </row>
    <row r="19" spans="2:9" ht="13.5" customHeight="1" x14ac:dyDescent="0.2">
      <c r="B19" s="22" t="s">
        <v>6</v>
      </c>
      <c r="C19" s="14">
        <v>1433300</v>
      </c>
      <c r="D19" s="13">
        <v>1488300</v>
      </c>
      <c r="E19" s="137">
        <v>3.8372985418265504E-2</v>
      </c>
      <c r="F19" s="13">
        <v>1454799.4999999998</v>
      </c>
      <c r="G19" s="137">
        <v>1.4999999999999902E-2</v>
      </c>
      <c r="H19" s="13">
        <v>1603300</v>
      </c>
      <c r="I19" s="158">
        <v>0.11860740947463899</v>
      </c>
    </row>
    <row r="20" spans="2:9" ht="13.5" customHeight="1" x14ac:dyDescent="0.2">
      <c r="B20" s="22" t="s">
        <v>7</v>
      </c>
      <c r="C20" s="14">
        <v>137200</v>
      </c>
      <c r="D20" s="13">
        <v>116000</v>
      </c>
      <c r="E20" s="137">
        <v>-0.15451895043731778</v>
      </c>
      <c r="F20" s="13">
        <v>95900</v>
      </c>
      <c r="G20" s="137">
        <v>-0.30102040816326525</v>
      </c>
      <c r="H20" s="13">
        <v>146804</v>
      </c>
      <c r="I20" s="158">
        <v>7.0000000000000062E-2</v>
      </c>
    </row>
    <row r="21" spans="2:9" ht="13.5" customHeight="1" x14ac:dyDescent="0.2">
      <c r="B21" s="24" t="s">
        <v>8</v>
      </c>
      <c r="C21" s="166">
        <v>1570500</v>
      </c>
      <c r="D21" s="15">
        <v>1604300</v>
      </c>
      <c r="E21" s="138">
        <v>2.1521808341292692E-2</v>
      </c>
      <c r="F21" s="15">
        <v>1597275.275966011</v>
      </c>
      <c r="G21" s="138">
        <v>1.7048886320287115E-2</v>
      </c>
      <c r="H21" s="15">
        <v>1699200</v>
      </c>
      <c r="I21" s="159">
        <v>8.1948424068768011E-2</v>
      </c>
    </row>
    <row r="22" spans="2:9" ht="12" customHeight="1" x14ac:dyDescent="0.2">
      <c r="B22" s="22"/>
      <c r="C22" s="14"/>
      <c r="D22" s="14"/>
      <c r="E22" s="137"/>
      <c r="F22" s="12"/>
      <c r="G22" s="137"/>
      <c r="H22" s="12"/>
      <c r="I22" s="158"/>
    </row>
    <row r="23" spans="2:9" ht="13.5" customHeight="1" x14ac:dyDescent="0.2">
      <c r="B23" s="23" t="s">
        <v>9</v>
      </c>
      <c r="C23" s="14"/>
      <c r="D23" s="14"/>
      <c r="E23" s="137"/>
      <c r="F23" s="12"/>
      <c r="G23" s="137"/>
      <c r="H23" s="12"/>
      <c r="I23" s="158"/>
    </row>
    <row r="24" spans="2:9" ht="13.5" customHeight="1" x14ac:dyDescent="0.2">
      <c r="B24" s="22" t="s">
        <v>10</v>
      </c>
      <c r="C24" s="14">
        <v>1157900</v>
      </c>
      <c r="D24" s="13">
        <v>1187900</v>
      </c>
      <c r="E24" s="137">
        <v>2.5908973141031133E-2</v>
      </c>
      <c r="F24" s="13">
        <v>1176600</v>
      </c>
      <c r="G24" s="137">
        <v>1.6149926591242814E-2</v>
      </c>
      <c r="H24" s="13">
        <v>1256328.9473684211</v>
      </c>
      <c r="I24" s="158">
        <v>8.5006431788946513E-2</v>
      </c>
    </row>
    <row r="25" spans="2:9" ht="13.5" customHeight="1" x14ac:dyDescent="0.2">
      <c r="B25" s="22" t="s">
        <v>11</v>
      </c>
      <c r="C25" s="14">
        <v>63100</v>
      </c>
      <c r="D25" s="13">
        <v>70000</v>
      </c>
      <c r="E25" s="137">
        <v>0.10935023771790808</v>
      </c>
      <c r="F25" s="13">
        <v>64500</v>
      </c>
      <c r="G25" s="137">
        <v>2.2187004754358197E-2</v>
      </c>
      <c r="H25" s="13">
        <v>89400</v>
      </c>
      <c r="I25" s="158">
        <v>0.41679873217115682</v>
      </c>
    </row>
    <row r="26" spans="2:9" ht="13.5" customHeight="1" x14ac:dyDescent="0.2">
      <c r="B26" s="24" t="s">
        <v>12</v>
      </c>
      <c r="C26" s="166">
        <v>1221000</v>
      </c>
      <c r="D26" s="15">
        <v>1257990</v>
      </c>
      <c r="E26" s="138">
        <v>3.0294840294840197E-2</v>
      </c>
      <c r="F26" s="15">
        <v>1191600</v>
      </c>
      <c r="G26" s="138">
        <v>-2.4078624078624045E-2</v>
      </c>
      <c r="H26" s="15">
        <v>1320828.9473684211</v>
      </c>
      <c r="I26" s="159">
        <v>8.1759989654726528E-2</v>
      </c>
    </row>
    <row r="27" spans="2:9" ht="12" customHeight="1" x14ac:dyDescent="0.2">
      <c r="B27" s="22"/>
      <c r="C27" s="14"/>
      <c r="D27" s="14"/>
      <c r="E27" s="137"/>
      <c r="F27" s="12"/>
      <c r="G27" s="137"/>
      <c r="H27" s="12"/>
      <c r="I27" s="158"/>
    </row>
    <row r="28" spans="2:9" ht="13.5" customHeight="1" x14ac:dyDescent="0.2">
      <c r="B28" s="202" t="s">
        <v>29</v>
      </c>
      <c r="C28" s="167">
        <v>4846300</v>
      </c>
      <c r="D28" s="16">
        <v>4880900</v>
      </c>
      <c r="E28" s="138">
        <v>7.1394672224172062E-3</v>
      </c>
      <c r="F28" s="16">
        <v>4865300</v>
      </c>
      <c r="G28" s="138">
        <v>3.9205166828302218E-3</v>
      </c>
      <c r="H28" s="16">
        <v>5042628.9473684207</v>
      </c>
      <c r="I28" s="159">
        <v>4.0511100709494041E-2</v>
      </c>
    </row>
    <row r="29" spans="2:9" ht="13.5" customHeight="1" x14ac:dyDescent="0.2">
      <c r="B29" s="23"/>
      <c r="C29" s="14"/>
      <c r="D29" s="14"/>
      <c r="E29" s="137"/>
      <c r="F29" s="12"/>
      <c r="G29" s="137"/>
      <c r="H29" s="12"/>
      <c r="I29" s="158"/>
    </row>
    <row r="30" spans="2:9" ht="13.5" customHeight="1" x14ac:dyDescent="0.2">
      <c r="B30" s="23" t="s">
        <v>95</v>
      </c>
      <c r="C30" s="14"/>
      <c r="D30" s="14"/>
      <c r="E30" s="137"/>
      <c r="F30" s="14"/>
      <c r="G30" s="137"/>
      <c r="H30" s="14"/>
      <c r="I30" s="158"/>
    </row>
    <row r="31" spans="2:9" ht="13.5" customHeight="1" x14ac:dyDescent="0.2">
      <c r="B31" s="22" t="s">
        <v>96</v>
      </c>
      <c r="C31" s="14">
        <v>1974400</v>
      </c>
      <c r="D31" s="13">
        <v>2106700</v>
      </c>
      <c r="E31" s="137">
        <v>6.7007698541329042E-2</v>
      </c>
      <c r="F31" s="13">
        <v>2095300.0000000002</v>
      </c>
      <c r="G31" s="137">
        <v>6.1233792544570731E-2</v>
      </c>
      <c r="H31" s="13">
        <v>2215200</v>
      </c>
      <c r="I31" s="158">
        <v>0.12196110210696931</v>
      </c>
    </row>
    <row r="32" spans="2:9" ht="13.5" customHeight="1" x14ac:dyDescent="0.2">
      <c r="B32" s="22" t="s">
        <v>97</v>
      </c>
      <c r="C32" s="14">
        <v>1058600</v>
      </c>
      <c r="D32" s="13">
        <v>912000</v>
      </c>
      <c r="E32" s="137">
        <v>-0.13848479123370494</v>
      </c>
      <c r="F32" s="13">
        <v>869000</v>
      </c>
      <c r="G32" s="137">
        <v>-0.17910447761194026</v>
      </c>
      <c r="H32" s="13">
        <v>960000</v>
      </c>
      <c r="I32" s="158">
        <v>-9.3141885509163025E-2</v>
      </c>
    </row>
    <row r="33" spans="2:11" s="172" customFormat="1" x14ac:dyDescent="0.2">
      <c r="B33" s="201" t="s">
        <v>98</v>
      </c>
      <c r="C33" s="186">
        <v>3033000</v>
      </c>
      <c r="D33" s="203">
        <v>3039600</v>
      </c>
      <c r="E33" s="187">
        <v>2.1760633036598254E-3</v>
      </c>
      <c r="F33" s="186">
        <v>2997300</v>
      </c>
      <c r="G33" s="187">
        <v>-1.1770524233432278E-2</v>
      </c>
      <c r="H33" s="186">
        <v>3101200</v>
      </c>
      <c r="I33" s="188">
        <v>2.2485987471150715E-2</v>
      </c>
    </row>
    <row r="34" spans="2:11" x14ac:dyDescent="0.2">
      <c r="B34" s="33"/>
      <c r="C34" s="168"/>
      <c r="D34" s="75"/>
      <c r="E34" s="139"/>
      <c r="F34" s="76"/>
      <c r="G34" s="139"/>
      <c r="H34" s="76"/>
      <c r="I34" s="139"/>
    </row>
    <row r="35" spans="2:11" x14ac:dyDescent="0.2">
      <c r="B35" s="11"/>
      <c r="C35" s="174"/>
      <c r="D35" s="77"/>
      <c r="E35" s="140"/>
      <c r="F35" s="178"/>
      <c r="G35" s="140"/>
      <c r="H35" s="178"/>
      <c r="I35" s="140"/>
    </row>
    <row r="36" spans="2:11" ht="15" customHeight="1" x14ac:dyDescent="0.2">
      <c r="B36" s="18" t="s">
        <v>14</v>
      </c>
      <c r="C36" s="175"/>
      <c r="D36" s="177"/>
      <c r="E36" s="48"/>
      <c r="F36" s="179"/>
      <c r="G36" s="48"/>
      <c r="H36" s="179"/>
      <c r="I36" s="84"/>
    </row>
    <row r="37" spans="2:11" ht="12" customHeight="1" x14ac:dyDescent="0.2">
      <c r="B37" s="22"/>
      <c r="C37" s="176"/>
      <c r="D37" s="8"/>
      <c r="E37" s="142"/>
      <c r="F37" s="180"/>
      <c r="G37" s="152"/>
      <c r="H37" s="180"/>
      <c r="I37" s="161"/>
    </row>
    <row r="38" spans="2:11" ht="13.5" customHeight="1" x14ac:dyDescent="0.2">
      <c r="B38" s="23" t="s">
        <v>23</v>
      </c>
      <c r="C38" s="176"/>
      <c r="D38" s="8"/>
      <c r="E38" s="142"/>
      <c r="F38" s="180"/>
      <c r="G38" s="152"/>
      <c r="H38" s="180"/>
      <c r="I38" s="161"/>
    </row>
    <row r="39" spans="2:11" ht="13.5" customHeight="1" x14ac:dyDescent="0.2">
      <c r="B39" s="170" t="s">
        <v>75</v>
      </c>
      <c r="C39" s="8"/>
      <c r="D39" s="8"/>
      <c r="E39" s="136"/>
      <c r="F39" s="8"/>
      <c r="G39" s="136"/>
      <c r="H39" s="8"/>
      <c r="I39" s="158"/>
    </row>
    <row r="40" spans="2:11" ht="13.5" customHeight="1" x14ac:dyDescent="0.2">
      <c r="B40" s="170" t="s">
        <v>71</v>
      </c>
      <c r="C40" s="189">
        <v>139.5</v>
      </c>
      <c r="D40" s="9">
        <v>141.60921152023334</v>
      </c>
      <c r="E40" s="136">
        <v>1.511979584396661E-2</v>
      </c>
      <c r="F40" s="9">
        <v>138.7344344944521</v>
      </c>
      <c r="G40" s="136">
        <v>-5.4879247709527235E-3</v>
      </c>
      <c r="H40" s="9">
        <v>143.6608294875</v>
      </c>
      <c r="I40" s="158">
        <v>2.9826734677419253E-2</v>
      </c>
    </row>
    <row r="41" spans="2:11" ht="13.5" customHeight="1" x14ac:dyDescent="0.2">
      <c r="B41" s="170" t="s">
        <v>72</v>
      </c>
      <c r="C41" s="189">
        <v>138.30000000000001</v>
      </c>
      <c r="D41" s="9">
        <v>144.57836000126031</v>
      </c>
      <c r="E41" s="136">
        <v>4.5396673906437313E-2</v>
      </c>
      <c r="F41" s="9">
        <v>142.26798714849053</v>
      </c>
      <c r="G41" s="136">
        <v>2.86911579789626E-2</v>
      </c>
      <c r="H41" s="9">
        <v>152.71064536216511</v>
      </c>
      <c r="I41" s="158">
        <v>0.10419844802722422</v>
      </c>
    </row>
    <row r="42" spans="2:11" ht="13.5" customHeight="1" x14ac:dyDescent="0.2">
      <c r="B42" s="170" t="s">
        <v>73</v>
      </c>
      <c r="C42" s="189">
        <v>57.1</v>
      </c>
      <c r="D42" s="9">
        <v>60.6648</v>
      </c>
      <c r="E42" s="143">
        <v>6.2430823117338052E-2</v>
      </c>
      <c r="F42" s="9">
        <v>56.19823862255825</v>
      </c>
      <c r="G42" s="137">
        <v>-1.5792668606685711E-2</v>
      </c>
      <c r="H42" s="9">
        <v>66.980913216892503</v>
      </c>
      <c r="I42" s="158">
        <v>0.17304576561983365</v>
      </c>
    </row>
    <row r="43" spans="2:11" s="172" customFormat="1" ht="13.5" customHeight="1" x14ac:dyDescent="0.2">
      <c r="B43" s="171" t="s">
        <v>78</v>
      </c>
      <c r="C43" s="190">
        <v>334.90000000000003</v>
      </c>
      <c r="D43" s="173">
        <v>347.65059671794751</v>
      </c>
      <c r="E43" s="145">
        <v>3.8072847769326623E-2</v>
      </c>
      <c r="F43" s="173">
        <v>337.40266557868995</v>
      </c>
      <c r="G43" s="153">
        <v>7.4728742272018867E-3</v>
      </c>
      <c r="H43" s="173">
        <v>358.31752374979368</v>
      </c>
      <c r="I43" s="162">
        <v>6.992392878409559E-2</v>
      </c>
    </row>
    <row r="44" spans="2:11" ht="13.5" customHeight="1" x14ac:dyDescent="0.2">
      <c r="B44" s="170" t="s">
        <v>74</v>
      </c>
      <c r="C44" s="189">
        <v>151.6</v>
      </c>
      <c r="D44" s="9">
        <v>150</v>
      </c>
      <c r="E44" s="143">
        <v>-1.055408970976246E-2</v>
      </c>
      <c r="F44" s="9">
        <v>141.94200000000001</v>
      </c>
      <c r="G44" s="137">
        <v>-6.3707124010554006E-2</v>
      </c>
      <c r="H44" s="9">
        <v>178.12345318913208</v>
      </c>
      <c r="I44" s="158">
        <v>0.174956815231742</v>
      </c>
    </row>
    <row r="45" spans="2:11" s="172" customFormat="1" ht="13.5" customHeight="1" x14ac:dyDescent="0.2">
      <c r="B45" s="171" t="s">
        <v>79</v>
      </c>
      <c r="C45" s="190">
        <v>486.5</v>
      </c>
      <c r="D45" s="173">
        <v>499</v>
      </c>
      <c r="E45" s="145">
        <v>2.5693730729702047E-2</v>
      </c>
      <c r="F45" s="173">
        <v>487.51260862560463</v>
      </c>
      <c r="G45" s="153">
        <v>2.0814154688686415E-3</v>
      </c>
      <c r="H45" s="173">
        <v>521.96713902644456</v>
      </c>
      <c r="I45" s="162">
        <v>7.290264959186965E-2</v>
      </c>
    </row>
    <row r="46" spans="2:11" ht="13.5" customHeight="1" x14ac:dyDescent="0.2">
      <c r="B46" s="170" t="s">
        <v>13</v>
      </c>
      <c r="C46" s="189">
        <v>28.7</v>
      </c>
      <c r="D46" s="9">
        <v>31.111500000000003</v>
      </c>
      <c r="E46" s="143">
        <v>8.4024390243902625E-2</v>
      </c>
      <c r="F46" s="9">
        <v>23.599131049723713</v>
      </c>
      <c r="G46" s="137">
        <v>-0.17773062544516682</v>
      </c>
      <c r="H46" s="9">
        <v>39.557200000000009</v>
      </c>
      <c r="I46" s="158">
        <v>0.37829965156794465</v>
      </c>
    </row>
    <row r="47" spans="2:11" ht="13.5" customHeight="1" x14ac:dyDescent="0.2">
      <c r="B47" s="170" t="s">
        <v>76</v>
      </c>
      <c r="C47" s="189">
        <v>101</v>
      </c>
      <c r="D47" s="9">
        <v>93</v>
      </c>
      <c r="E47" s="143">
        <v>-7.9207920792079167E-2</v>
      </c>
      <c r="F47" s="9">
        <v>77.72188960468003</v>
      </c>
      <c r="G47" s="137">
        <v>-0.23047634054772248</v>
      </c>
      <c r="H47" s="9">
        <v>103.68</v>
      </c>
      <c r="I47" s="158">
        <v>2.6534653465346558E-2</v>
      </c>
      <c r="K47" s="35"/>
    </row>
    <row r="48" spans="2:11" ht="13.5" customHeight="1" x14ac:dyDescent="0.2">
      <c r="B48" s="24" t="s">
        <v>16</v>
      </c>
      <c r="C48" s="191">
        <v>616.20000000000005</v>
      </c>
      <c r="D48" s="26">
        <v>619.16105500000003</v>
      </c>
      <c r="E48" s="144">
        <v>4.8053472898408334E-3</v>
      </c>
      <c r="F48" s="26">
        <v>610.27874862418298</v>
      </c>
      <c r="G48" s="138">
        <v>-9.6093011616634749E-3</v>
      </c>
      <c r="H48" s="26">
        <v>645.75194722644505</v>
      </c>
      <c r="I48" s="159">
        <v>4.7958369403513501E-2</v>
      </c>
    </row>
    <row r="49" spans="2:9" ht="13.5" customHeight="1" x14ac:dyDescent="0.2">
      <c r="B49" s="22"/>
      <c r="C49" s="189"/>
      <c r="D49" s="8"/>
      <c r="E49" s="143"/>
      <c r="F49" s="8"/>
      <c r="G49" s="137"/>
      <c r="H49" s="8"/>
      <c r="I49" s="158"/>
    </row>
    <row r="50" spans="2:9" ht="13.5" customHeight="1" x14ac:dyDescent="0.2">
      <c r="B50" s="23" t="s">
        <v>17</v>
      </c>
      <c r="C50" s="190">
        <v>616.20000000000005</v>
      </c>
      <c r="D50" s="4">
        <v>619.16105500000003</v>
      </c>
      <c r="E50" s="145">
        <v>4.8053472898408334E-3</v>
      </c>
      <c r="F50" s="4">
        <v>610.27874862418298</v>
      </c>
      <c r="G50" s="153">
        <v>-9.6093011616634749E-3</v>
      </c>
      <c r="H50" s="4">
        <v>645.75194722644505</v>
      </c>
      <c r="I50" s="162">
        <v>4.7958369403513501E-2</v>
      </c>
    </row>
    <row r="51" spans="2:9" ht="13.5" customHeight="1" x14ac:dyDescent="0.2">
      <c r="B51" s="22" t="s">
        <v>20</v>
      </c>
      <c r="C51" s="189">
        <v>-357.6</v>
      </c>
      <c r="D51" s="9">
        <v>-363.16105500000003</v>
      </c>
      <c r="E51" s="143">
        <v>1.5551048657718169E-2</v>
      </c>
      <c r="F51" s="9">
        <v>-372.27256816717801</v>
      </c>
      <c r="G51" s="137">
        <v>4.1030671608439651E-2</v>
      </c>
      <c r="H51" s="9">
        <v>-365.36956638893577</v>
      </c>
      <c r="I51" s="158">
        <v>2.1726975360558676E-2</v>
      </c>
    </row>
    <row r="52" spans="2:9" ht="13.5" customHeight="1" x14ac:dyDescent="0.2">
      <c r="B52" s="65" t="s">
        <v>21</v>
      </c>
      <c r="C52" s="192">
        <v>258.60000000000002</v>
      </c>
      <c r="D52" s="110">
        <v>256</v>
      </c>
      <c r="E52" s="146">
        <v>-1.0054137664346596E-2</v>
      </c>
      <c r="F52" s="110">
        <v>238.00618045700497</v>
      </c>
      <c r="G52" s="154">
        <v>-7.9635806430761957E-2</v>
      </c>
      <c r="H52" s="110">
        <v>280.38238083750929</v>
      </c>
      <c r="I52" s="149">
        <v>8.4231944460592567E-2</v>
      </c>
    </row>
    <row r="53" spans="2:9" ht="13.5" customHeight="1" x14ac:dyDescent="0.2">
      <c r="B53" s="66" t="s">
        <v>22</v>
      </c>
      <c r="C53" s="193">
        <v>0.41966893865628041</v>
      </c>
      <c r="D53" s="114">
        <v>0.41346269752059905</v>
      </c>
      <c r="E53" s="147"/>
      <c r="F53" s="114">
        <v>0.38999585188500813</v>
      </c>
      <c r="G53" s="155"/>
      <c r="H53" s="114">
        <v>0.43419517671107843</v>
      </c>
      <c r="I53" s="169"/>
    </row>
    <row r="54" spans="2:9" ht="13.5" customHeight="1" x14ac:dyDescent="0.2">
      <c r="B54" s="27" t="s">
        <v>1</v>
      </c>
      <c r="C54" s="194">
        <v>-145</v>
      </c>
      <c r="D54" s="28">
        <v>-144.03737620750758</v>
      </c>
      <c r="E54" s="148">
        <v>-6.638784775809814E-3</v>
      </c>
      <c r="F54" s="9">
        <v>-121.22707225346456</v>
      </c>
      <c r="G54" s="156">
        <v>-0.16395122583817545</v>
      </c>
      <c r="H54" s="9">
        <v>-155.06438356164381</v>
      </c>
      <c r="I54" s="163">
        <v>6.9409541804440034E-2</v>
      </c>
    </row>
    <row r="55" spans="2:9" ht="13.5" customHeight="1" x14ac:dyDescent="0.2">
      <c r="B55" s="22" t="s">
        <v>18</v>
      </c>
      <c r="C55" s="189">
        <v>-1.7</v>
      </c>
      <c r="D55" s="9">
        <v>-2.2000000000000006</v>
      </c>
      <c r="E55" s="143">
        <v>0.29411764705882404</v>
      </c>
      <c r="F55" s="9">
        <v>-1</v>
      </c>
      <c r="G55" s="137">
        <v>-0.41176470588235292</v>
      </c>
      <c r="H55" s="9">
        <v>-12.8</v>
      </c>
      <c r="I55" s="158">
        <v>6.5294117647058831</v>
      </c>
    </row>
    <row r="56" spans="2:9" ht="13.5" customHeight="1" x14ac:dyDescent="0.2">
      <c r="B56" s="22" t="s">
        <v>19</v>
      </c>
      <c r="C56" s="189">
        <v>-3.3</v>
      </c>
      <c r="D56" s="9">
        <v>0</v>
      </c>
      <c r="E56" s="143">
        <v>-1</v>
      </c>
      <c r="F56" s="9">
        <v>-20</v>
      </c>
      <c r="G56" s="137">
        <v>5.0606060606060606</v>
      </c>
      <c r="H56" s="9">
        <v>7.1000000000000005</v>
      </c>
      <c r="I56" s="158">
        <v>-3.1515151515151518</v>
      </c>
    </row>
    <row r="57" spans="2:9" ht="13.5" customHeight="1" x14ac:dyDescent="0.2">
      <c r="B57" s="22" t="s">
        <v>51</v>
      </c>
      <c r="C57" s="189">
        <v>75.581087719999999</v>
      </c>
      <c r="D57" s="9">
        <v>0</v>
      </c>
      <c r="E57" s="143">
        <v>-1</v>
      </c>
      <c r="F57" s="9">
        <v>-15</v>
      </c>
      <c r="G57" s="137">
        <v>-1.1984623462362629</v>
      </c>
      <c r="H57" s="9">
        <v>12.1</v>
      </c>
      <c r="I57" s="158">
        <v>-0.83990704070274791</v>
      </c>
    </row>
    <row r="58" spans="2:9" ht="13.5" customHeight="1" x14ac:dyDescent="0.2">
      <c r="B58" s="24" t="s">
        <v>52</v>
      </c>
      <c r="C58" s="191">
        <v>184.18108772000002</v>
      </c>
      <c r="D58" s="44">
        <v>106.97675755962338</v>
      </c>
      <c r="E58" s="144">
        <v>-0.41917620921940679</v>
      </c>
      <c r="F58" s="44">
        <v>85.39422544131574</v>
      </c>
      <c r="G58" s="138">
        <v>-0.53635725307944915</v>
      </c>
      <c r="H58" s="44">
        <v>146.45432524892107</v>
      </c>
      <c r="I58" s="159">
        <v>-0.2048351594515111</v>
      </c>
    </row>
    <row r="59" spans="2:9" ht="13.5" customHeight="1" x14ac:dyDescent="0.2">
      <c r="B59" s="22" t="s">
        <v>24</v>
      </c>
      <c r="C59" s="189" t="s">
        <v>93</v>
      </c>
      <c r="D59" s="9">
        <v>-57.20153301886792</v>
      </c>
      <c r="E59" s="143"/>
      <c r="F59" s="9">
        <v>-19.910747532482588</v>
      </c>
      <c r="G59" s="137"/>
      <c r="H59" s="9">
        <v>-81.3</v>
      </c>
      <c r="I59" s="158"/>
    </row>
    <row r="60" spans="2:9" ht="13.5" customHeight="1" x14ac:dyDescent="0.2">
      <c r="B60" s="22" t="s">
        <v>33</v>
      </c>
      <c r="C60" s="189" t="s">
        <v>93</v>
      </c>
      <c r="D60" s="9">
        <v>0</v>
      </c>
      <c r="E60" s="143"/>
      <c r="F60" s="9">
        <v>-1</v>
      </c>
      <c r="G60" s="137"/>
      <c r="H60" s="9">
        <v>57</v>
      </c>
      <c r="I60" s="158"/>
    </row>
    <row r="61" spans="2:9" ht="13.5" customHeight="1" x14ac:dyDescent="0.2">
      <c r="B61" s="22" t="s">
        <v>34</v>
      </c>
      <c r="C61" s="189" t="s">
        <v>93</v>
      </c>
      <c r="D61" s="9">
        <v>0</v>
      </c>
      <c r="E61" s="143"/>
      <c r="F61" s="9">
        <v>0</v>
      </c>
      <c r="G61" s="137"/>
      <c r="H61" s="9">
        <v>16.899999999999999</v>
      </c>
      <c r="I61" s="158"/>
    </row>
    <row r="62" spans="2:9" ht="13.5" customHeight="1" x14ac:dyDescent="0.2">
      <c r="B62" s="22" t="s">
        <v>80</v>
      </c>
      <c r="C62" s="189" t="s">
        <v>93</v>
      </c>
      <c r="D62" s="9">
        <v>0</v>
      </c>
      <c r="E62" s="143"/>
      <c r="F62" s="9">
        <v>-4.4269999999999996</v>
      </c>
      <c r="G62" s="137"/>
      <c r="H62" s="9">
        <v>2.5999999999999996</v>
      </c>
      <c r="I62" s="158"/>
    </row>
    <row r="63" spans="2:9" ht="13.5" customHeight="1" x14ac:dyDescent="0.2">
      <c r="B63" s="24" t="s">
        <v>25</v>
      </c>
      <c r="C63" s="191" t="s">
        <v>93</v>
      </c>
      <c r="D63" s="26">
        <v>45.650000000000006</v>
      </c>
      <c r="E63" s="144"/>
      <c r="F63" s="26">
        <v>19.286683263895497</v>
      </c>
      <c r="G63" s="144"/>
      <c r="H63" s="26">
        <v>169.58456400523801</v>
      </c>
      <c r="I63" s="159"/>
    </row>
    <row r="64" spans="2:9" ht="13.5" customHeight="1" x14ac:dyDescent="0.2">
      <c r="B64" s="22" t="s">
        <v>26</v>
      </c>
      <c r="C64" s="189" t="s">
        <v>93</v>
      </c>
      <c r="D64" s="9">
        <v>-15.668071115157526</v>
      </c>
      <c r="E64" s="143"/>
      <c r="F64" s="9">
        <v>-58.239906121728495</v>
      </c>
      <c r="G64" s="137"/>
      <c r="H64" s="9">
        <v>6.4422987517953629</v>
      </c>
      <c r="I64" s="158"/>
    </row>
    <row r="65" spans="2:9" ht="13.5" customHeight="1" x14ac:dyDescent="0.2">
      <c r="B65" s="24" t="s">
        <v>27</v>
      </c>
      <c r="C65" s="191" t="s">
        <v>93</v>
      </c>
      <c r="D65" s="26">
        <v>34.196812953899936</v>
      </c>
      <c r="E65" s="144"/>
      <c r="F65" s="26">
        <v>-0.69044929302760494</v>
      </c>
      <c r="G65" s="144"/>
      <c r="H65" s="26">
        <v>111.34465788350951</v>
      </c>
      <c r="I65" s="159"/>
    </row>
    <row r="66" spans="2:9" ht="13.5" customHeight="1" x14ac:dyDescent="0.2">
      <c r="B66" s="22"/>
      <c r="C66" s="189"/>
      <c r="D66" s="8"/>
      <c r="E66" s="143"/>
      <c r="F66" s="8"/>
      <c r="G66" s="137"/>
      <c r="H66" s="8"/>
      <c r="I66" s="158"/>
    </row>
    <row r="67" spans="2:9" ht="13.5" customHeight="1" x14ac:dyDescent="0.2">
      <c r="B67" s="24" t="s">
        <v>28</v>
      </c>
      <c r="C67" s="191" t="s">
        <v>93</v>
      </c>
      <c r="D67" s="44">
        <v>173.20313476232792</v>
      </c>
      <c r="E67" s="144"/>
      <c r="F67" s="44">
        <v>84.923999999999978</v>
      </c>
      <c r="G67" s="144"/>
      <c r="H67" s="44">
        <v>236.34011404345472</v>
      </c>
      <c r="I67" s="159"/>
    </row>
    <row r="68" spans="2:9" ht="13.5" customHeight="1" x14ac:dyDescent="0.2">
      <c r="B68" s="22" t="s">
        <v>31</v>
      </c>
      <c r="C68" s="195"/>
      <c r="D68" s="71">
        <v>0.27973841921037479</v>
      </c>
      <c r="E68" s="72"/>
      <c r="F68" s="71">
        <v>0.13915608267771618</v>
      </c>
      <c r="G68" s="73"/>
      <c r="H68" s="71">
        <v>0.36599210433441809</v>
      </c>
      <c r="I68" s="164"/>
    </row>
    <row r="69" spans="2:9" ht="13.5" customHeight="1" x14ac:dyDescent="0.2">
      <c r="B69" s="65" t="s">
        <v>15</v>
      </c>
      <c r="C69" s="192" t="s">
        <v>93</v>
      </c>
      <c r="D69" s="121">
        <v>21.3</v>
      </c>
      <c r="E69" s="149"/>
      <c r="F69" s="121">
        <v>-24.939328477202253</v>
      </c>
      <c r="G69" s="149"/>
      <c r="H69" s="121">
        <v>100.5711146323813</v>
      </c>
      <c r="I69" s="149"/>
    </row>
    <row r="70" spans="2:9" ht="13.5" customHeight="1" x14ac:dyDescent="0.2">
      <c r="B70" s="120" t="s">
        <v>49</v>
      </c>
      <c r="C70" s="196" t="s">
        <v>93</v>
      </c>
      <c r="D70" s="123">
        <v>4.1842819490841912</v>
      </c>
      <c r="E70" s="150"/>
      <c r="F70" s="123">
        <v>3.8626732190974247</v>
      </c>
      <c r="G70" s="150"/>
      <c r="H70" s="123">
        <v>4.7155509013110857</v>
      </c>
      <c r="I70" s="150"/>
    </row>
    <row r="71" spans="2:9" x14ac:dyDescent="0.2">
      <c r="B71" s="31"/>
      <c r="C71" s="32"/>
      <c r="D71" s="32"/>
      <c r="E71" s="58"/>
      <c r="F71" s="182"/>
      <c r="G71" s="63"/>
      <c r="H71" s="182"/>
      <c r="I71" s="63"/>
    </row>
    <row r="72" spans="2:9" x14ac:dyDescent="0.2">
      <c r="B72" s="31"/>
      <c r="C72" s="32"/>
      <c r="D72" s="32"/>
      <c r="E72" s="58"/>
      <c r="F72" s="31"/>
      <c r="G72" s="63"/>
      <c r="H72" s="31"/>
      <c r="I72" s="63"/>
    </row>
    <row r="73" spans="2:9" x14ac:dyDescent="0.2">
      <c r="B73" s="82" t="s">
        <v>40</v>
      </c>
      <c r="F73" s="37"/>
      <c r="G73" s="59"/>
      <c r="H73" s="37"/>
      <c r="I73" s="59"/>
    </row>
    <row r="74" spans="2:9" x14ac:dyDescent="0.2">
      <c r="B74" s="1" t="s">
        <v>39</v>
      </c>
      <c r="C74" s="38"/>
      <c r="F74" s="37"/>
      <c r="G74" s="59"/>
      <c r="H74" s="37"/>
      <c r="I74" s="59"/>
    </row>
    <row r="75" spans="2:9" ht="51.75" customHeight="1" x14ac:dyDescent="0.2">
      <c r="B75" s="213" t="s">
        <v>38</v>
      </c>
      <c r="C75" s="213"/>
      <c r="D75" s="213"/>
      <c r="E75" s="213"/>
      <c r="F75" s="213"/>
      <c r="G75" s="213"/>
      <c r="H75" s="213"/>
      <c r="I75" s="213"/>
    </row>
    <row r="77" spans="2:9" x14ac:dyDescent="0.2">
      <c r="B77" s="1" t="s">
        <v>57</v>
      </c>
      <c r="F77" s="36"/>
    </row>
  </sheetData>
  <customSheetViews>
    <customSheetView guid="{7C9E29D9-3A08-4D32-96E6-FCF857FB58DC}" scale="95" showPageBreaks="1" showGridLines="0" fitToPage="1" printArea="1" showRuler="0">
      <pageMargins left="0.5" right="0.5" top="0.5" bottom="0.5" header="0.5" footer="0.5"/>
      <pageSetup paperSize="9" orientation="landscape" r:id="rId1"/>
      <headerFooter alignWithMargins="0"/>
    </customSheetView>
  </customSheetViews>
  <mergeCells count="10">
    <mergeCell ref="C6:I6"/>
    <mergeCell ref="B2:I2"/>
    <mergeCell ref="B75:I75"/>
    <mergeCell ref="I8:I9"/>
    <mergeCell ref="F8:F9"/>
    <mergeCell ref="H8:H9"/>
    <mergeCell ref="E8:E9"/>
    <mergeCell ref="C8:C9"/>
    <mergeCell ref="D8:D9"/>
    <mergeCell ref="G8:G9"/>
  </mergeCells>
  <phoneticPr fontId="2" type="noConversion"/>
  <conditionalFormatting sqref="G14:G28 E14:E28 E37:E72 G37:G70 I14:I28 I37:I70 I33:I35 E33:E35 G33:G35">
    <cfRule type="cellIs" dxfId="45" priority="19" stopIfTrue="1" operator="equal">
      <formula>-1</formula>
    </cfRule>
    <cfRule type="cellIs" dxfId="44" priority="20" stopIfTrue="1" operator="equal">
      <formula>#DIV/0!</formula>
    </cfRule>
  </conditionalFormatting>
  <conditionalFormatting sqref="G30:G31 E30:E31 I30:I31">
    <cfRule type="cellIs" dxfId="43" priority="5" stopIfTrue="1" operator="equal">
      <formula>-1</formula>
    </cfRule>
    <cfRule type="cellIs" dxfId="42" priority="6" stopIfTrue="1" operator="equal">
      <formula>#DIV/0!</formula>
    </cfRule>
  </conditionalFormatting>
  <conditionalFormatting sqref="G29 E29 I29">
    <cfRule type="cellIs" dxfId="41" priority="3" stopIfTrue="1" operator="equal">
      <formula>-1</formula>
    </cfRule>
    <cfRule type="cellIs" dxfId="40" priority="4" stopIfTrue="1" operator="equal">
      <formula>#DIV/0!</formula>
    </cfRule>
  </conditionalFormatting>
  <conditionalFormatting sqref="G32 E32 I32">
    <cfRule type="cellIs" dxfId="39" priority="1" stopIfTrue="1" operator="equal">
      <formula>-1</formula>
    </cfRule>
    <cfRule type="cellIs" dxfId="38" priority="2" stopIfTrue="1" operator="equal">
      <formula>#DIV/0!</formula>
    </cfRule>
  </conditionalFormatting>
  <hyperlinks>
    <hyperlink ref="B4" location="Home!Print_Area" display="Return to Home page"/>
  </hyperlinks>
  <printOptions horizontalCentered="1" verticalCentered="1"/>
  <pageMargins left="0" right="0" top="0" bottom="0" header="0" footer="0"/>
  <pageSetup paperSize="9" scale="48" orientation="landscape" r:id="rId2"/>
  <headerFooter alignWithMargins="0">
    <oddHeader>&amp;C&amp;"Arial,Vet"&amp;8&amp;UTelenet - Analyst Consensus Q1 2014</oddHead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K78"/>
  <sheetViews>
    <sheetView showGridLines="0" zoomScale="90" zoomScaleNormal="100" workbookViewId="0">
      <selection sqref="A1:XFD1048576"/>
    </sheetView>
  </sheetViews>
  <sheetFormatPr defaultRowHeight="12" x14ac:dyDescent="0.2"/>
  <cols>
    <col min="1" max="1" width="3" style="1" customWidth="1"/>
    <col min="2" max="2" width="53.42578125" style="1" customWidth="1"/>
    <col min="3" max="4" width="17.7109375" style="1" customWidth="1"/>
    <col min="5" max="5" width="9.5703125" style="10" customWidth="1"/>
    <col min="6" max="6" width="17.7109375" style="1" customWidth="1"/>
    <col min="7" max="7" width="9.5703125" style="1" customWidth="1"/>
    <col min="8" max="8" width="17.7109375" style="1" customWidth="1"/>
    <col min="9" max="9" width="9.5703125" style="1" customWidth="1"/>
    <col min="10" max="10" width="2.7109375" style="1" customWidth="1"/>
    <col min="11" max="16384" width="9.140625" style="1"/>
  </cols>
  <sheetData>
    <row r="2" spans="2:9" ht="18" x14ac:dyDescent="0.25">
      <c r="B2" s="212" t="s">
        <v>53</v>
      </c>
      <c r="C2" s="212"/>
      <c r="D2" s="212"/>
      <c r="E2" s="212"/>
      <c r="F2" s="212"/>
      <c r="G2" s="212"/>
      <c r="H2" s="212"/>
      <c r="I2" s="212"/>
    </row>
    <row r="3" spans="2:9" ht="18.75" thickBot="1" x14ac:dyDescent="0.3">
      <c r="B3" s="183"/>
      <c r="C3" s="183"/>
      <c r="D3" s="183"/>
      <c r="E3" s="183"/>
      <c r="F3" s="183"/>
      <c r="G3" s="183"/>
      <c r="H3" s="183"/>
      <c r="I3" s="183"/>
    </row>
    <row r="4" spans="2:9" ht="19.5" thickTop="1" thickBot="1" x14ac:dyDescent="0.3">
      <c r="B4" s="81" t="s">
        <v>37</v>
      </c>
      <c r="C4" s="118"/>
      <c r="D4" s="68"/>
      <c r="E4" s="68"/>
      <c r="F4" s="69"/>
      <c r="G4" s="69"/>
      <c r="H4" s="69"/>
      <c r="I4" s="69"/>
    </row>
    <row r="5" spans="2:9" ht="12.75" thickTop="1" x14ac:dyDescent="0.2"/>
    <row r="6" spans="2:9" x14ac:dyDescent="0.2">
      <c r="B6" s="39"/>
      <c r="C6" s="39"/>
      <c r="D6" s="70"/>
      <c r="E6" s="40"/>
      <c r="F6" s="41"/>
      <c r="G6" s="41"/>
      <c r="H6" s="42"/>
      <c r="I6" s="42"/>
    </row>
    <row r="7" spans="2:9" x14ac:dyDescent="0.2">
      <c r="B7" s="41"/>
      <c r="C7" s="41"/>
      <c r="D7" s="70"/>
      <c r="E7" s="33"/>
      <c r="F7" s="41"/>
      <c r="G7" s="41"/>
      <c r="H7" s="42"/>
      <c r="I7" s="42"/>
    </row>
    <row r="8" spans="2:9" ht="12.75" customHeight="1" x14ac:dyDescent="0.2">
      <c r="C8" s="217" t="s">
        <v>120</v>
      </c>
      <c r="D8" s="217" t="s">
        <v>56</v>
      </c>
      <c r="E8" s="219" t="s">
        <v>32</v>
      </c>
      <c r="F8" s="217" t="s">
        <v>55</v>
      </c>
      <c r="G8" s="219" t="s">
        <v>32</v>
      </c>
      <c r="H8" s="217" t="s">
        <v>54</v>
      </c>
      <c r="I8" s="215" t="s">
        <v>32</v>
      </c>
    </row>
    <row r="9" spans="2:9" ht="19.5" customHeight="1" x14ac:dyDescent="0.2">
      <c r="C9" s="218"/>
      <c r="D9" s="218"/>
      <c r="E9" s="220"/>
      <c r="F9" s="218"/>
      <c r="G9" s="220"/>
      <c r="H9" s="218"/>
      <c r="I9" s="216"/>
    </row>
    <row r="10" spans="2:9" ht="12" customHeight="1" x14ac:dyDescent="0.2">
      <c r="C10" s="2"/>
      <c r="D10" s="6"/>
      <c r="E10" s="47"/>
      <c r="F10" s="3"/>
      <c r="G10" s="47"/>
      <c r="H10" s="3"/>
      <c r="I10" s="83"/>
    </row>
    <row r="11" spans="2:9" ht="15" customHeight="1" x14ac:dyDescent="0.2">
      <c r="B11" s="18" t="s">
        <v>30</v>
      </c>
      <c r="C11" s="19"/>
      <c r="D11" s="20"/>
      <c r="E11" s="48"/>
      <c r="F11" s="21"/>
      <c r="G11" s="48"/>
      <c r="H11" s="21"/>
      <c r="I11" s="84"/>
    </row>
    <row r="12" spans="2:9" ht="13.5" customHeight="1" x14ac:dyDescent="0.2">
      <c r="B12" s="22"/>
      <c r="C12" s="3"/>
      <c r="D12" s="7"/>
      <c r="E12" s="46"/>
      <c r="F12" s="3"/>
      <c r="G12" s="46"/>
      <c r="H12" s="3"/>
      <c r="I12" s="85"/>
    </row>
    <row r="13" spans="2:9" ht="13.5" customHeight="1" x14ac:dyDescent="0.2">
      <c r="B13" s="23" t="s">
        <v>2</v>
      </c>
      <c r="C13" s="12"/>
      <c r="D13" s="12"/>
      <c r="E13" s="49"/>
      <c r="F13" s="12"/>
      <c r="G13" s="49"/>
      <c r="H13" s="12"/>
      <c r="I13" s="86"/>
    </row>
    <row r="14" spans="2:9" ht="13.5" customHeight="1" x14ac:dyDescent="0.2">
      <c r="B14" s="22" t="s">
        <v>5</v>
      </c>
      <c r="C14" s="14">
        <v>340600</v>
      </c>
      <c r="D14" s="13">
        <v>281600</v>
      </c>
      <c r="E14" s="136">
        <v>-0.17322372284204346</v>
      </c>
      <c r="F14" s="13">
        <v>256267.78704525283</v>
      </c>
      <c r="G14" s="136">
        <v>-0.24759898107676792</v>
      </c>
      <c r="H14" s="13">
        <v>285600</v>
      </c>
      <c r="I14" s="158">
        <v>-0.16147974163241341</v>
      </c>
    </row>
    <row r="15" spans="2:9" ht="13.5" customHeight="1" x14ac:dyDescent="0.2">
      <c r="B15" s="22" t="s">
        <v>4</v>
      </c>
      <c r="C15" s="14">
        <v>1714200</v>
      </c>
      <c r="D15" s="13">
        <v>1737000</v>
      </c>
      <c r="E15" s="137">
        <v>1.3300665033251668E-2</v>
      </c>
      <c r="F15" s="13">
        <v>1729330.245203638</v>
      </c>
      <c r="G15" s="137">
        <v>8.8264176896732938E-3</v>
      </c>
      <c r="H15" s="13">
        <v>1766332.212954747</v>
      </c>
      <c r="I15" s="158">
        <v>3.0411978155843622E-2</v>
      </c>
    </row>
    <row r="16" spans="2:9" ht="13.5" customHeight="1" x14ac:dyDescent="0.2">
      <c r="B16" s="24" t="s">
        <v>0</v>
      </c>
      <c r="C16" s="166">
        <v>2054800</v>
      </c>
      <c r="D16" s="15">
        <v>2018600</v>
      </c>
      <c r="E16" s="138">
        <v>-1.7617286353903028E-2</v>
      </c>
      <c r="F16" s="15">
        <v>2009800.0000000002</v>
      </c>
      <c r="G16" s="138">
        <v>-2.1899941600155626E-2</v>
      </c>
      <c r="H16" s="15">
        <v>2027800</v>
      </c>
      <c r="I16" s="159">
        <v>-1.3139964960093398E-2</v>
      </c>
    </row>
    <row r="17" spans="2:9" ht="13.5" customHeight="1" x14ac:dyDescent="0.2">
      <c r="B17" s="22"/>
      <c r="C17" s="14"/>
      <c r="D17" s="12"/>
      <c r="E17" s="137"/>
      <c r="F17" s="12"/>
      <c r="G17" s="137"/>
      <c r="H17" s="12"/>
      <c r="I17" s="158"/>
    </row>
    <row r="18" spans="2:9" ht="13.5" customHeight="1" x14ac:dyDescent="0.2">
      <c r="B18" s="23" t="s">
        <v>3</v>
      </c>
      <c r="C18" s="14"/>
      <c r="D18" s="12"/>
      <c r="E18" s="137"/>
      <c r="F18" s="12"/>
      <c r="G18" s="137"/>
      <c r="H18" s="12"/>
      <c r="I18" s="158"/>
    </row>
    <row r="19" spans="2:9" ht="13.5" customHeight="1" x14ac:dyDescent="0.2">
      <c r="B19" s="22" t="s">
        <v>6</v>
      </c>
      <c r="C19" s="14">
        <v>1433300</v>
      </c>
      <c r="D19" s="13">
        <v>1488300</v>
      </c>
      <c r="E19" s="137">
        <v>3.8372985418265504E-2</v>
      </c>
      <c r="F19" s="13">
        <v>1454799.4999999998</v>
      </c>
      <c r="G19" s="137">
        <v>1.4999999999999902E-2</v>
      </c>
      <c r="H19" s="13">
        <v>1603300</v>
      </c>
      <c r="I19" s="158">
        <v>0.11860740947463899</v>
      </c>
    </row>
    <row r="20" spans="2:9" ht="13.5" customHeight="1" x14ac:dyDescent="0.2">
      <c r="B20" s="22" t="s">
        <v>7</v>
      </c>
      <c r="C20" s="14">
        <v>137200</v>
      </c>
      <c r="D20" s="13">
        <v>116000</v>
      </c>
      <c r="E20" s="137">
        <v>-0.15451895043731778</v>
      </c>
      <c r="F20" s="13">
        <v>95900</v>
      </c>
      <c r="G20" s="137">
        <v>-0.30102040816326525</v>
      </c>
      <c r="H20" s="13">
        <v>146804</v>
      </c>
      <c r="I20" s="158">
        <v>7.0000000000000062E-2</v>
      </c>
    </row>
    <row r="21" spans="2:9" ht="13.5" customHeight="1" x14ac:dyDescent="0.2">
      <c r="B21" s="24" t="s">
        <v>8</v>
      </c>
      <c r="C21" s="166">
        <v>1570500</v>
      </c>
      <c r="D21" s="15">
        <v>1604300</v>
      </c>
      <c r="E21" s="138">
        <v>2.1521808341292692E-2</v>
      </c>
      <c r="F21" s="15">
        <v>1597275.275966011</v>
      </c>
      <c r="G21" s="138">
        <v>1.7048886320287115E-2</v>
      </c>
      <c r="H21" s="15">
        <v>1699200</v>
      </c>
      <c r="I21" s="159">
        <v>8.1948424068768011E-2</v>
      </c>
    </row>
    <row r="22" spans="2:9" ht="13.5" customHeight="1" x14ac:dyDescent="0.2">
      <c r="B22" s="22"/>
      <c r="C22" s="14"/>
      <c r="D22" s="14"/>
      <c r="E22" s="137"/>
      <c r="F22" s="14"/>
      <c r="G22" s="137"/>
      <c r="H22" s="14"/>
      <c r="I22" s="158"/>
    </row>
    <row r="23" spans="2:9" ht="13.5" customHeight="1" x14ac:dyDescent="0.2">
      <c r="B23" s="23" t="s">
        <v>9</v>
      </c>
      <c r="C23" s="14"/>
      <c r="D23" s="14"/>
      <c r="E23" s="137"/>
      <c r="F23" s="14"/>
      <c r="G23" s="137"/>
      <c r="H23" s="14"/>
      <c r="I23" s="158"/>
    </row>
    <row r="24" spans="2:9" ht="13.5" customHeight="1" x14ac:dyDescent="0.2">
      <c r="B24" s="22" t="s">
        <v>10</v>
      </c>
      <c r="C24" s="14">
        <v>1157900</v>
      </c>
      <c r="D24" s="13">
        <v>1187900</v>
      </c>
      <c r="E24" s="137">
        <v>2.5908973141031133E-2</v>
      </c>
      <c r="F24" s="13">
        <v>1176600</v>
      </c>
      <c r="G24" s="137">
        <v>1.6149926591242814E-2</v>
      </c>
      <c r="H24" s="13">
        <v>1256328.9473684211</v>
      </c>
      <c r="I24" s="158">
        <v>8.5006431788946513E-2</v>
      </c>
    </row>
    <row r="25" spans="2:9" ht="13.5" customHeight="1" x14ac:dyDescent="0.2">
      <c r="B25" s="22" t="s">
        <v>11</v>
      </c>
      <c r="C25" s="14">
        <v>63100</v>
      </c>
      <c r="D25" s="13">
        <v>70000</v>
      </c>
      <c r="E25" s="137">
        <v>0.10935023771790808</v>
      </c>
      <c r="F25" s="13">
        <v>64500</v>
      </c>
      <c r="G25" s="137">
        <v>2.2187004754358197E-2</v>
      </c>
      <c r="H25" s="13">
        <v>89400</v>
      </c>
      <c r="I25" s="158">
        <v>0.41679873217115682</v>
      </c>
    </row>
    <row r="26" spans="2:9" ht="13.5" customHeight="1" x14ac:dyDescent="0.2">
      <c r="B26" s="24" t="s">
        <v>12</v>
      </c>
      <c r="C26" s="166">
        <v>1221000</v>
      </c>
      <c r="D26" s="15">
        <v>1257990</v>
      </c>
      <c r="E26" s="138">
        <v>3.0294840294840197E-2</v>
      </c>
      <c r="F26" s="15">
        <v>1191600</v>
      </c>
      <c r="G26" s="138">
        <v>-2.4078624078624045E-2</v>
      </c>
      <c r="H26" s="15">
        <v>1320828.9473684211</v>
      </c>
      <c r="I26" s="159">
        <v>8.1759989654726528E-2</v>
      </c>
    </row>
    <row r="27" spans="2:9" ht="13.5" customHeight="1" x14ac:dyDescent="0.2">
      <c r="B27" s="22"/>
      <c r="C27" s="14"/>
      <c r="D27" s="14"/>
      <c r="E27" s="137"/>
      <c r="F27" s="14"/>
      <c r="G27" s="137"/>
      <c r="H27" s="14"/>
      <c r="I27" s="158"/>
    </row>
    <row r="28" spans="2:9" ht="13.5" customHeight="1" x14ac:dyDescent="0.2">
      <c r="B28" s="24" t="s">
        <v>29</v>
      </c>
      <c r="C28" s="167">
        <v>4846300</v>
      </c>
      <c r="D28" s="16">
        <v>4880900</v>
      </c>
      <c r="E28" s="138">
        <v>7.1394672224172062E-3</v>
      </c>
      <c r="F28" s="16">
        <v>4865300</v>
      </c>
      <c r="G28" s="138">
        <v>3.9205166828302218E-3</v>
      </c>
      <c r="H28" s="16">
        <v>5042628.9473684207</v>
      </c>
      <c r="I28" s="159">
        <v>4.0511100709494041E-2</v>
      </c>
    </row>
    <row r="29" spans="2:9" s="11" customFormat="1" ht="13.5" customHeight="1" x14ac:dyDescent="0.2">
      <c r="B29" s="23"/>
      <c r="C29" s="14"/>
      <c r="D29" s="204"/>
      <c r="E29" s="153"/>
      <c r="F29" s="204"/>
      <c r="G29" s="153"/>
      <c r="H29" s="204"/>
      <c r="I29" s="162"/>
    </row>
    <row r="30" spans="2:9" s="119" customFormat="1" ht="13.5" customHeight="1" x14ac:dyDescent="0.2">
      <c r="B30" s="205" t="s">
        <v>95</v>
      </c>
      <c r="C30" s="14"/>
      <c r="D30" s="14"/>
      <c r="E30" s="137"/>
      <c r="F30" s="14"/>
      <c r="G30" s="137"/>
      <c r="H30" s="14"/>
      <c r="I30" s="158"/>
    </row>
    <row r="31" spans="2:9" ht="13.5" customHeight="1" x14ac:dyDescent="0.2">
      <c r="B31" s="22" t="s">
        <v>96</v>
      </c>
      <c r="C31" s="14">
        <v>1974400</v>
      </c>
      <c r="D31" s="13">
        <v>2106700</v>
      </c>
      <c r="E31" s="137">
        <v>6.7007698541329042E-2</v>
      </c>
      <c r="F31" s="13">
        <v>2095300.0000000002</v>
      </c>
      <c r="G31" s="137">
        <v>6.1233792544570731E-2</v>
      </c>
      <c r="H31" s="13">
        <v>2215200</v>
      </c>
      <c r="I31" s="158">
        <v>0.12196110210696931</v>
      </c>
    </row>
    <row r="32" spans="2:9" ht="13.5" customHeight="1" x14ac:dyDescent="0.2">
      <c r="B32" s="22" t="s">
        <v>97</v>
      </c>
      <c r="C32" s="14">
        <v>1058600</v>
      </c>
      <c r="D32" s="13">
        <v>912000</v>
      </c>
      <c r="E32" s="137">
        <v>-0.13848479123370494</v>
      </c>
      <c r="F32" s="13">
        <v>869000</v>
      </c>
      <c r="G32" s="137">
        <v>-0.17910447761194026</v>
      </c>
      <c r="H32" s="13">
        <v>960000</v>
      </c>
      <c r="I32" s="158">
        <v>-9.3141885509163025E-2</v>
      </c>
    </row>
    <row r="33" spans="2:11" s="119" customFormat="1" ht="13.5" customHeight="1" x14ac:dyDescent="0.2">
      <c r="B33" s="206" t="s">
        <v>98</v>
      </c>
      <c r="C33" s="186">
        <v>3033000</v>
      </c>
      <c r="D33" s="203">
        <v>3039600</v>
      </c>
      <c r="E33" s="187">
        <v>2.1760633036598254E-3</v>
      </c>
      <c r="F33" s="186">
        <v>2997300</v>
      </c>
      <c r="G33" s="187">
        <v>-1.1770524233432278E-2</v>
      </c>
      <c r="H33" s="186">
        <v>3101200</v>
      </c>
      <c r="I33" s="188">
        <v>2.2485987471150715E-2</v>
      </c>
    </row>
    <row r="34" spans="2:11" x14ac:dyDescent="0.2">
      <c r="B34" s="33"/>
      <c r="C34" s="168"/>
      <c r="D34" s="34"/>
      <c r="E34" s="139"/>
      <c r="F34" s="34"/>
      <c r="G34" s="139"/>
      <c r="H34" s="34"/>
      <c r="I34" s="139"/>
    </row>
    <row r="35" spans="2:11" x14ac:dyDescent="0.2">
      <c r="B35" s="11"/>
      <c r="C35" s="174"/>
      <c r="D35" s="17"/>
      <c r="E35" s="140"/>
      <c r="F35" s="17"/>
      <c r="G35" s="140"/>
      <c r="H35" s="17"/>
      <c r="I35" s="140"/>
    </row>
    <row r="36" spans="2:11" ht="15" customHeight="1" x14ac:dyDescent="0.2">
      <c r="B36" s="18" t="s">
        <v>14</v>
      </c>
      <c r="C36" s="175"/>
      <c r="D36" s="25"/>
      <c r="E36" s="141"/>
      <c r="F36" s="25"/>
      <c r="G36" s="151"/>
      <c r="H36" s="25"/>
      <c r="I36" s="160"/>
    </row>
    <row r="37" spans="2:11" ht="13.5" customHeight="1" x14ac:dyDescent="0.2">
      <c r="B37" s="22"/>
      <c r="C37" s="176"/>
      <c r="D37" s="8"/>
      <c r="E37" s="142"/>
      <c r="F37" s="8"/>
      <c r="G37" s="152"/>
      <c r="H37" s="8"/>
      <c r="I37" s="161"/>
    </row>
    <row r="38" spans="2:11" ht="13.5" customHeight="1" x14ac:dyDescent="0.2">
      <c r="B38" s="23" t="s">
        <v>23</v>
      </c>
      <c r="C38" s="176"/>
      <c r="D38" s="8"/>
      <c r="E38" s="142"/>
      <c r="F38" s="8"/>
      <c r="G38" s="152"/>
      <c r="H38" s="8"/>
      <c r="I38" s="161"/>
    </row>
    <row r="39" spans="2:11" ht="13.5" customHeight="1" x14ac:dyDescent="0.2">
      <c r="B39" s="170" t="s">
        <v>75</v>
      </c>
      <c r="C39" s="8"/>
      <c r="D39" s="8"/>
      <c r="E39" s="143"/>
      <c r="F39" s="8"/>
      <c r="G39" s="137"/>
      <c r="H39" s="8"/>
      <c r="I39" s="158"/>
    </row>
    <row r="40" spans="2:11" ht="13.5" customHeight="1" x14ac:dyDescent="0.2">
      <c r="B40" s="170" t="s">
        <v>71</v>
      </c>
      <c r="C40" s="189">
        <v>552.20000000000005</v>
      </c>
      <c r="D40" s="9">
        <v>566.66193942234827</v>
      </c>
      <c r="E40" s="143">
        <v>2.6189676606932721E-2</v>
      </c>
      <c r="F40" s="9">
        <v>557.90238007781352</v>
      </c>
      <c r="G40" s="137">
        <v>1.0326657149245744E-2</v>
      </c>
      <c r="H40" s="9">
        <v>568.6608294875</v>
      </c>
      <c r="I40" s="158">
        <v>2.9809542715501625E-2</v>
      </c>
    </row>
    <row r="41" spans="2:11" ht="13.5" customHeight="1" x14ac:dyDescent="0.2">
      <c r="B41" s="170" t="s">
        <v>72</v>
      </c>
      <c r="C41" s="189">
        <v>546.20000000000005</v>
      </c>
      <c r="D41" s="9">
        <v>571.01482000063015</v>
      </c>
      <c r="E41" s="143">
        <v>4.5431746614115864E-2</v>
      </c>
      <c r="F41" s="9">
        <v>568.56798714849049</v>
      </c>
      <c r="G41" s="137">
        <v>4.0952008693684538E-2</v>
      </c>
      <c r="H41" s="9">
        <v>579.01064536216506</v>
      </c>
      <c r="I41" s="158">
        <v>6.0070753134685129E-2</v>
      </c>
    </row>
    <row r="42" spans="2:11" ht="13.5" customHeight="1" x14ac:dyDescent="0.2">
      <c r="B42" s="170" t="s">
        <v>73</v>
      </c>
      <c r="C42" s="189">
        <v>226.9</v>
      </c>
      <c r="D42" s="9">
        <v>243.00471354719275</v>
      </c>
      <c r="E42" s="143">
        <v>7.0977142120726144E-2</v>
      </c>
      <c r="F42" s="9">
        <v>224.31030894770007</v>
      </c>
      <c r="G42" s="137">
        <v>-1.1413358538122309E-2</v>
      </c>
      <c r="H42" s="9">
        <v>249.4809132168925</v>
      </c>
      <c r="I42" s="158">
        <v>9.9519229691020339E-2</v>
      </c>
    </row>
    <row r="43" spans="2:11" s="172" customFormat="1" ht="13.5" customHeight="1" x14ac:dyDescent="0.2">
      <c r="B43" s="171" t="s">
        <v>78</v>
      </c>
      <c r="C43" s="190">
        <v>1325.3000000000002</v>
      </c>
      <c r="D43" s="173">
        <v>1380.7456268220235</v>
      </c>
      <c r="E43" s="145">
        <v>4.1836283725966483E-2</v>
      </c>
      <c r="F43" s="173">
        <v>1357.6366498503892</v>
      </c>
      <c r="G43" s="153">
        <v>2.439949434119737E-2</v>
      </c>
      <c r="H43" s="173">
        <v>1392.1175237497937</v>
      </c>
      <c r="I43" s="162">
        <v>5.0416904662939244E-2</v>
      </c>
    </row>
    <row r="44" spans="2:11" ht="13.5" customHeight="1" x14ac:dyDescent="0.2">
      <c r="B44" s="170" t="s">
        <v>74</v>
      </c>
      <c r="C44" s="189">
        <v>569.4</v>
      </c>
      <c r="D44" s="9">
        <v>564.99759064106047</v>
      </c>
      <c r="E44" s="143">
        <v>-7.7316637845793457E-3</v>
      </c>
      <c r="F44" s="9">
        <v>554.94200000000001</v>
      </c>
      <c r="G44" s="137">
        <v>-2.5391640323147113E-2</v>
      </c>
      <c r="H44" s="9">
        <v>886.55223583114639</v>
      </c>
      <c r="I44" s="158">
        <v>0.5569937404832217</v>
      </c>
    </row>
    <row r="45" spans="2:11" s="172" customFormat="1" ht="13.5" customHeight="1" x14ac:dyDescent="0.2">
      <c r="B45" s="171" t="s">
        <v>79</v>
      </c>
      <c r="C45" s="190">
        <v>1894.7000000000003</v>
      </c>
      <c r="D45" s="173">
        <v>1946.1078420970096</v>
      </c>
      <c r="E45" s="145">
        <v>2.7132444237615072E-2</v>
      </c>
      <c r="F45" s="173">
        <v>1934.3126086256048</v>
      </c>
      <c r="G45" s="153">
        <v>2.0907061078589972E-2</v>
      </c>
      <c r="H45" s="173">
        <v>2244.1888856815358</v>
      </c>
      <c r="I45" s="162">
        <v>0.18445605408852872</v>
      </c>
    </row>
    <row r="46" spans="2:11" ht="13.5" customHeight="1" x14ac:dyDescent="0.2">
      <c r="B46" s="170" t="s">
        <v>13</v>
      </c>
      <c r="C46" s="189">
        <v>111.9</v>
      </c>
      <c r="D46" s="9">
        <v>121.41075000000001</v>
      </c>
      <c r="E46" s="143">
        <v>8.4993297587131478E-2</v>
      </c>
      <c r="F46" s="9">
        <v>113.89913104972371</v>
      </c>
      <c r="G46" s="137">
        <v>1.7865335565001805E-2</v>
      </c>
      <c r="H46" s="9">
        <v>129.85720000000001</v>
      </c>
      <c r="I46" s="158">
        <v>0.16047542448614838</v>
      </c>
    </row>
    <row r="47" spans="2:11" ht="13.5" customHeight="1" x14ac:dyDescent="0.2">
      <c r="B47" s="170" t="s">
        <v>76</v>
      </c>
      <c r="C47" s="189">
        <v>358.1</v>
      </c>
      <c r="D47" s="9">
        <v>353.4</v>
      </c>
      <c r="E47" s="143">
        <v>-1.3124825467746515E-2</v>
      </c>
      <c r="F47" s="9">
        <v>140</v>
      </c>
      <c r="G47" s="137">
        <v>-0.60904775202457417</v>
      </c>
      <c r="H47" s="9">
        <v>366.48</v>
      </c>
      <c r="I47" s="158">
        <v>2.3401284557386104E-2</v>
      </c>
      <c r="K47" s="35"/>
    </row>
    <row r="48" spans="2:11" ht="13.5" customHeight="1" x14ac:dyDescent="0.2">
      <c r="B48" s="24" t="s">
        <v>16</v>
      </c>
      <c r="C48" s="191">
        <v>2364.7000000000003</v>
      </c>
      <c r="D48" s="26">
        <v>2420.4543617677036</v>
      </c>
      <c r="E48" s="144">
        <v>2.3577773826575665E-2</v>
      </c>
      <c r="F48" s="26">
        <v>2369.8826363332046</v>
      </c>
      <c r="G48" s="138">
        <v>2.1916675828663745E-3</v>
      </c>
      <c r="H48" s="26">
        <v>2502.2888856815357</v>
      </c>
      <c r="I48" s="159">
        <v>5.8184499379005938E-2</v>
      </c>
    </row>
    <row r="49" spans="2:9" ht="13.5" customHeight="1" x14ac:dyDescent="0.2">
      <c r="B49" s="22"/>
      <c r="C49" s="189"/>
      <c r="D49" s="8"/>
      <c r="E49" s="143"/>
      <c r="F49" s="8"/>
      <c r="G49" s="137"/>
      <c r="H49" s="8"/>
      <c r="I49" s="158"/>
    </row>
    <row r="50" spans="2:9" ht="13.5" customHeight="1" x14ac:dyDescent="0.2">
      <c r="B50" s="23" t="s">
        <v>17</v>
      </c>
      <c r="C50" s="190">
        <v>2364.7000000000003</v>
      </c>
      <c r="D50" s="4">
        <v>2420.4543617677036</v>
      </c>
      <c r="E50" s="145">
        <v>2.3577773826575665E-2</v>
      </c>
      <c r="F50" s="4">
        <v>2369.8826363332046</v>
      </c>
      <c r="G50" s="153">
        <v>2.1916675828663745E-3</v>
      </c>
      <c r="H50" s="4">
        <v>2502.2888856815357</v>
      </c>
      <c r="I50" s="162">
        <v>5.8184499379005938E-2</v>
      </c>
    </row>
    <row r="51" spans="2:9" ht="13.5" customHeight="1" x14ac:dyDescent="0.2">
      <c r="B51" s="22" t="s">
        <v>20</v>
      </c>
      <c r="C51" s="189">
        <v>-1276.6995020053571</v>
      </c>
      <c r="D51" s="9">
        <v>-1319.7592838632054</v>
      </c>
      <c r="E51" s="143">
        <v>3.372742120617489E-2</v>
      </c>
      <c r="F51" s="9">
        <v>-1293.8798815307537</v>
      </c>
      <c r="G51" s="137">
        <v>1.3456870233293561E-2</v>
      </c>
      <c r="H51" s="9">
        <v>-1366.1065048440264</v>
      </c>
      <c r="I51" s="158">
        <v>7.0029793775461258E-2</v>
      </c>
    </row>
    <row r="52" spans="2:9" ht="13.5" customHeight="1" x14ac:dyDescent="0.2">
      <c r="B52" s="24" t="s">
        <v>21</v>
      </c>
      <c r="C52" s="192">
        <v>1088.0004979946432</v>
      </c>
      <c r="D52" s="26">
        <v>1100.6950779044982</v>
      </c>
      <c r="E52" s="146">
        <v>1.1667807076608083E-2</v>
      </c>
      <c r="F52" s="26">
        <v>1076.0027548024509</v>
      </c>
      <c r="G52" s="154">
        <v>-1.1027332445440963E-2</v>
      </c>
      <c r="H52" s="26">
        <v>1136.1823808375093</v>
      </c>
      <c r="I52" s="149">
        <v>4.4284798519552915E-2</v>
      </c>
    </row>
    <row r="53" spans="2:9" ht="13.5" customHeight="1" x14ac:dyDescent="0.2">
      <c r="B53" s="23" t="s">
        <v>22</v>
      </c>
      <c r="C53" s="193">
        <v>0.4601008576118083</v>
      </c>
      <c r="D53" s="5">
        <v>0.45474729674334358</v>
      </c>
      <c r="E53" s="147"/>
      <c r="F53" s="5">
        <v>0.45403208509400855</v>
      </c>
      <c r="G53" s="155"/>
      <c r="H53" s="5">
        <v>0.45405723829047545</v>
      </c>
      <c r="I53" s="165"/>
    </row>
    <row r="54" spans="2:9" ht="13.5" customHeight="1" x14ac:dyDescent="0.2">
      <c r="B54" s="27" t="s">
        <v>1</v>
      </c>
      <c r="C54" s="194">
        <v>-528.95153301678567</v>
      </c>
      <c r="D54" s="28">
        <v>-557.94536475999996</v>
      </c>
      <c r="E54" s="148">
        <v>5.4813777696895771E-2</v>
      </c>
      <c r="F54" s="28">
        <v>-408.02</v>
      </c>
      <c r="G54" s="156">
        <v>-0.22862497878978272</v>
      </c>
      <c r="H54" s="28">
        <v>-569.93072740542141</v>
      </c>
      <c r="I54" s="163">
        <v>7.7472493850084589E-2</v>
      </c>
    </row>
    <row r="55" spans="2:9" ht="13.5" customHeight="1" x14ac:dyDescent="0.2">
      <c r="B55" s="22" t="s">
        <v>18</v>
      </c>
      <c r="C55" s="189">
        <v>-10.3</v>
      </c>
      <c r="D55" s="9">
        <v>-10.4</v>
      </c>
      <c r="E55" s="143">
        <v>9.7087378640776656E-3</v>
      </c>
      <c r="F55" s="9">
        <v>0</v>
      </c>
      <c r="G55" s="137">
        <v>-1</v>
      </c>
      <c r="H55" s="9">
        <v>-30</v>
      </c>
      <c r="I55" s="158">
        <v>1.9126213592233006</v>
      </c>
    </row>
    <row r="56" spans="2:9" ht="13.5" customHeight="1" x14ac:dyDescent="0.2">
      <c r="B56" s="22" t="s">
        <v>19</v>
      </c>
      <c r="C56" s="189">
        <v>-9.7360274699999998</v>
      </c>
      <c r="D56" s="9">
        <v>-7.1</v>
      </c>
      <c r="E56" s="143">
        <v>-0.27074979791526821</v>
      </c>
      <c r="F56" s="9">
        <v>0</v>
      </c>
      <c r="G56" s="137">
        <v>-1</v>
      </c>
      <c r="H56" s="9">
        <v>-25.8</v>
      </c>
      <c r="I56" s="158">
        <v>1.6499514385614198</v>
      </c>
    </row>
    <row r="57" spans="2:9" ht="13.5" customHeight="1" x14ac:dyDescent="0.2">
      <c r="B57" s="22" t="s">
        <v>51</v>
      </c>
      <c r="C57" s="189">
        <v>75.927569730000002</v>
      </c>
      <c r="D57" s="9">
        <v>-2.0999999999999996</v>
      </c>
      <c r="E57" s="143">
        <v>-1.0276579377881794</v>
      </c>
      <c r="F57" s="9">
        <v>10</v>
      </c>
      <c r="G57" s="137">
        <v>-0.86829553434200246</v>
      </c>
      <c r="H57" s="9">
        <v>-22.2000000000005</v>
      </c>
      <c r="I57" s="158">
        <v>-1.2923839137607611</v>
      </c>
    </row>
    <row r="58" spans="2:9" ht="13.5" customHeight="1" x14ac:dyDescent="0.2">
      <c r="B58" s="24" t="s">
        <v>52</v>
      </c>
      <c r="C58" s="191">
        <v>614.94050723785767</v>
      </c>
      <c r="D58" s="44">
        <v>526.56915662276378</v>
      </c>
      <c r="E58" s="144">
        <v>-0.14370715471653261</v>
      </c>
      <c r="F58" s="44">
        <v>502.71662544131561</v>
      </c>
      <c r="G58" s="138">
        <v>-0.18249551050169166</v>
      </c>
      <c r="H58" s="44">
        <v>675.22459483259581</v>
      </c>
      <c r="I58" s="159">
        <v>9.803238993885377E-2</v>
      </c>
    </row>
    <row r="59" spans="2:9" ht="13.5" customHeight="1" x14ac:dyDescent="0.2">
      <c r="B59" s="22" t="s">
        <v>24</v>
      </c>
      <c r="C59" s="189" t="s">
        <v>93</v>
      </c>
      <c r="D59" s="9">
        <v>-261.03364552815935</v>
      </c>
      <c r="E59" s="143"/>
      <c r="F59" s="9">
        <v>-236.60550000000001</v>
      </c>
      <c r="G59" s="137"/>
      <c r="H59" s="9">
        <v>-448.5</v>
      </c>
      <c r="I59" s="158"/>
    </row>
    <row r="60" spans="2:9" ht="13.5" customHeight="1" x14ac:dyDescent="0.2">
      <c r="B60" s="22" t="s">
        <v>33</v>
      </c>
      <c r="C60" s="189" t="s">
        <v>93</v>
      </c>
      <c r="D60" s="9">
        <v>0</v>
      </c>
      <c r="E60" s="143"/>
      <c r="F60" s="9">
        <v>0</v>
      </c>
      <c r="G60" s="137"/>
      <c r="H60" s="9">
        <v>-158</v>
      </c>
      <c r="I60" s="158"/>
    </row>
    <row r="61" spans="2:9" ht="13.5" customHeight="1" x14ac:dyDescent="0.2">
      <c r="B61" s="22" t="s">
        <v>34</v>
      </c>
      <c r="C61" s="189" t="s">
        <v>93</v>
      </c>
      <c r="D61" s="9">
        <v>0</v>
      </c>
      <c r="E61" s="143"/>
      <c r="F61" s="9">
        <v>0</v>
      </c>
      <c r="G61" s="137"/>
      <c r="H61" s="9">
        <v>-16.899999999999999</v>
      </c>
      <c r="I61" s="158"/>
    </row>
    <row r="62" spans="2:9" ht="13.5" customHeight="1" x14ac:dyDescent="0.2">
      <c r="B62" s="22" t="s">
        <v>80</v>
      </c>
      <c r="C62" s="189" t="s">
        <v>93</v>
      </c>
      <c r="D62" s="9">
        <v>-1.1000000000000001</v>
      </c>
      <c r="E62" s="143"/>
      <c r="F62" s="9">
        <v>-4.1269999999999998</v>
      </c>
      <c r="G62" s="137"/>
      <c r="H62" s="9">
        <v>2.6</v>
      </c>
      <c r="I62" s="158"/>
    </row>
    <row r="63" spans="2:9" ht="13.5" customHeight="1" x14ac:dyDescent="0.2">
      <c r="B63" s="24" t="s">
        <v>25</v>
      </c>
      <c r="C63" s="191" t="s">
        <v>93</v>
      </c>
      <c r="D63" s="26">
        <v>166.18428244065115</v>
      </c>
      <c r="E63" s="144"/>
      <c r="F63" s="26">
        <v>60.886683263895179</v>
      </c>
      <c r="G63" s="144"/>
      <c r="H63" s="26">
        <v>408.7490948325958</v>
      </c>
      <c r="I63" s="159"/>
    </row>
    <row r="64" spans="2:9" ht="13.5" customHeight="1" x14ac:dyDescent="0.2">
      <c r="B64" s="22" t="s">
        <v>26</v>
      </c>
      <c r="C64" s="189" t="s">
        <v>93</v>
      </c>
      <c r="D64" s="9">
        <v>-69.00563984654876</v>
      </c>
      <c r="E64" s="143"/>
      <c r="F64" s="9">
        <v>-39.75770124820464</v>
      </c>
      <c r="G64" s="137"/>
      <c r="H64" s="9">
        <v>-138.9746922430808</v>
      </c>
      <c r="I64" s="158"/>
    </row>
    <row r="65" spans="2:9" ht="13.5" customHeight="1" x14ac:dyDescent="0.2">
      <c r="B65" s="24" t="s">
        <v>27</v>
      </c>
      <c r="C65" s="191" t="s">
        <v>93</v>
      </c>
      <c r="D65" s="26">
        <v>104.26201716428804</v>
      </c>
      <c r="E65" s="144"/>
      <c r="F65" s="26">
        <v>-10.310789045829296</v>
      </c>
      <c r="G65" s="144"/>
      <c r="H65" s="26">
        <v>269.77440258951503</v>
      </c>
      <c r="I65" s="159"/>
    </row>
    <row r="66" spans="2:9" ht="13.5" customHeight="1" x14ac:dyDescent="0.2">
      <c r="B66" s="22"/>
      <c r="C66" s="189"/>
      <c r="D66" s="8"/>
      <c r="E66" s="143"/>
      <c r="F66" s="8"/>
      <c r="G66" s="137"/>
      <c r="H66" s="8"/>
      <c r="I66" s="158"/>
    </row>
    <row r="67" spans="2:9" ht="13.5" customHeight="1" x14ac:dyDescent="0.2">
      <c r="B67" s="24" t="s">
        <v>28</v>
      </c>
      <c r="C67" s="191" t="s">
        <v>93</v>
      </c>
      <c r="D67" s="67">
        <v>573.29501383729757</v>
      </c>
      <c r="E67" s="144"/>
      <c r="F67" s="67">
        <v>500.92399999999998</v>
      </c>
      <c r="G67" s="144"/>
      <c r="H67" s="67">
        <v>653.96411404345463</v>
      </c>
      <c r="I67" s="159"/>
    </row>
    <row r="68" spans="2:9" ht="13.5" customHeight="1" x14ac:dyDescent="0.2">
      <c r="B68" s="22" t="s">
        <v>31</v>
      </c>
      <c r="C68" s="195"/>
      <c r="D68" s="74">
        <v>0.23685429599201754</v>
      </c>
      <c r="E68" s="72"/>
      <c r="F68" s="74">
        <v>0.21137080474797412</v>
      </c>
      <c r="G68" s="73"/>
      <c r="H68" s="74">
        <v>0.2613463688327648</v>
      </c>
      <c r="I68" s="164"/>
    </row>
    <row r="69" spans="2:9" ht="13.5" customHeight="1" x14ac:dyDescent="0.2">
      <c r="B69" s="65" t="s">
        <v>15</v>
      </c>
      <c r="C69" s="192" t="s">
        <v>93</v>
      </c>
      <c r="D69" s="121">
        <v>187.47264977818227</v>
      </c>
      <c r="E69" s="149"/>
      <c r="F69" s="121">
        <v>89.036780704919153</v>
      </c>
      <c r="G69" s="149"/>
      <c r="H69" s="121">
        <v>266.5711146323813</v>
      </c>
      <c r="I69" s="149"/>
    </row>
    <row r="70" spans="2:9" ht="13.5" customHeight="1" x14ac:dyDescent="0.2">
      <c r="B70" s="120" t="s">
        <v>49</v>
      </c>
      <c r="C70" s="196" t="s">
        <v>93</v>
      </c>
      <c r="D70" s="123">
        <v>4.1176095966336783</v>
      </c>
      <c r="E70" s="150"/>
      <c r="F70" s="123">
        <v>3.8626732190974247</v>
      </c>
      <c r="G70" s="150"/>
      <c r="H70" s="123">
        <v>4.461446277553379</v>
      </c>
      <c r="I70" s="150"/>
    </row>
    <row r="71" spans="2:9" s="119" customFormat="1" x14ac:dyDescent="0.2">
      <c r="B71" s="31"/>
      <c r="C71" s="131"/>
      <c r="D71" s="132"/>
      <c r="E71" s="133"/>
      <c r="F71" s="132"/>
      <c r="G71" s="133"/>
      <c r="H71" s="132"/>
      <c r="I71" s="133"/>
    </row>
    <row r="72" spans="2:9" s="119" customFormat="1" x14ac:dyDescent="0.2">
      <c r="B72" s="31"/>
      <c r="C72" s="131"/>
      <c r="D72" s="132"/>
      <c r="E72" s="133"/>
      <c r="F72" s="132"/>
      <c r="G72" s="133"/>
      <c r="H72" s="132"/>
      <c r="I72" s="133"/>
    </row>
    <row r="73" spans="2:9" x14ac:dyDescent="0.2">
      <c r="B73" s="82" t="s">
        <v>40</v>
      </c>
      <c r="C73" s="82"/>
      <c r="E73" s="1"/>
      <c r="F73" s="59"/>
      <c r="G73" s="37"/>
      <c r="H73" s="59"/>
      <c r="I73" s="37"/>
    </row>
    <row r="74" spans="2:9" x14ac:dyDescent="0.2">
      <c r="B74" s="1" t="s">
        <v>39</v>
      </c>
      <c r="D74" s="38"/>
      <c r="E74" s="1"/>
      <c r="F74" s="59"/>
      <c r="G74" s="37"/>
      <c r="H74" s="59"/>
      <c r="I74" s="37"/>
    </row>
    <row r="75" spans="2:9" ht="62.25" customHeight="1" x14ac:dyDescent="0.2">
      <c r="B75" s="213" t="s">
        <v>38</v>
      </c>
      <c r="C75" s="213"/>
      <c r="D75" s="213"/>
      <c r="E75" s="213"/>
      <c r="F75" s="213"/>
      <c r="G75" s="213"/>
      <c r="H75" s="213"/>
      <c r="I75" s="213"/>
    </row>
    <row r="76" spans="2:9" x14ac:dyDescent="0.2">
      <c r="E76" s="37"/>
      <c r="F76" s="37"/>
      <c r="G76" s="37"/>
      <c r="H76" s="37"/>
      <c r="I76" s="37"/>
    </row>
    <row r="77" spans="2:9" x14ac:dyDescent="0.2">
      <c r="B77" s="1" t="s">
        <v>57</v>
      </c>
      <c r="D77" s="35"/>
    </row>
    <row r="78" spans="2:9" x14ac:dyDescent="0.2">
      <c r="D78" s="43"/>
      <c r="F78" s="36"/>
      <c r="G78" s="36"/>
    </row>
  </sheetData>
  <mergeCells count="9">
    <mergeCell ref="B2:I2"/>
    <mergeCell ref="B75:I75"/>
    <mergeCell ref="D8:D9"/>
    <mergeCell ref="E8:E9"/>
    <mergeCell ref="F8:F9"/>
    <mergeCell ref="G8:G9"/>
    <mergeCell ref="H8:H9"/>
    <mergeCell ref="I8:I9"/>
    <mergeCell ref="C8:C9"/>
  </mergeCells>
  <conditionalFormatting sqref="G13:G29 E13:E29 I13:I29 I34:I72 E34:E72 G34:G72">
    <cfRule type="cellIs" dxfId="37" priority="33" stopIfTrue="1" operator="equal">
      <formula>-1</formula>
    </cfRule>
    <cfRule type="cellIs" dxfId="36" priority="34" stopIfTrue="1" operator="equal">
      <formula>#DIV/0!</formula>
    </cfRule>
  </conditionalFormatting>
  <conditionalFormatting sqref="G32 E32 I32">
    <cfRule type="cellIs" dxfId="35" priority="5" stopIfTrue="1" operator="equal">
      <formula>-1</formula>
    </cfRule>
    <cfRule type="cellIs" dxfId="34" priority="6" stopIfTrue="1" operator="equal">
      <formula>#DIV/0!</formula>
    </cfRule>
  </conditionalFormatting>
  <conditionalFormatting sqref="G30:G31 E30:E31 I30:I31">
    <cfRule type="cellIs" dxfId="33" priority="7" stopIfTrue="1" operator="equal">
      <formula>-1</formula>
    </cfRule>
    <cfRule type="cellIs" dxfId="32" priority="8" stopIfTrue="1" operator="equal">
      <formula>#DIV/0!</formula>
    </cfRule>
  </conditionalFormatting>
  <conditionalFormatting sqref="I33 E33 G33">
    <cfRule type="cellIs" dxfId="31" priority="9" stopIfTrue="1" operator="equal">
      <formula>-1</formula>
    </cfRule>
    <cfRule type="cellIs" dxfId="30" priority="10" stopIfTrue="1" operator="equal">
      <formula>#DIV/0!</formula>
    </cfRule>
  </conditionalFormatting>
  <hyperlinks>
    <hyperlink ref="B4" location="Home!Print_Area" display="Return to Home page"/>
  </hyperlinks>
  <printOptions horizontalCentered="1" verticalCentered="1"/>
  <pageMargins left="0" right="0" top="0" bottom="0" header="0" footer="0"/>
  <pageSetup paperSize="9" scale="48" orientation="landscape" r:id="rId1"/>
  <headerFooter alignWithMargins="0">
    <oddHeader>&amp;C&amp;"Arial,Vet"&amp;8&amp;UTelenet - Analyst Consensus Q1 2014</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J78"/>
  <sheetViews>
    <sheetView showGridLines="0" zoomScale="90" zoomScaleNormal="100" workbookViewId="0">
      <selection sqref="A1:XFD1048576"/>
    </sheetView>
  </sheetViews>
  <sheetFormatPr defaultRowHeight="12" x14ac:dyDescent="0.2"/>
  <cols>
    <col min="1" max="1" width="3" style="1" customWidth="1"/>
    <col min="2" max="2" width="53.42578125" style="1" customWidth="1"/>
    <col min="3" max="3" width="17.7109375" style="1" customWidth="1"/>
    <col min="4" max="4" width="9.5703125" style="10"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x14ac:dyDescent="0.25">
      <c r="B2" s="212" t="s">
        <v>61</v>
      </c>
      <c r="C2" s="212"/>
      <c r="D2" s="212"/>
      <c r="E2" s="212"/>
      <c r="F2" s="212"/>
      <c r="G2" s="212"/>
      <c r="H2" s="212"/>
    </row>
    <row r="3" spans="2:8" ht="18.75" thickBot="1" x14ac:dyDescent="0.3">
      <c r="B3" s="183"/>
      <c r="C3" s="183"/>
      <c r="D3" s="183"/>
      <c r="E3" s="183"/>
      <c r="F3" s="183"/>
      <c r="G3" s="183"/>
      <c r="H3" s="183"/>
    </row>
    <row r="4" spans="2:8" ht="19.5" thickTop="1" thickBot="1" x14ac:dyDescent="0.3">
      <c r="B4" s="81" t="s">
        <v>37</v>
      </c>
      <c r="C4" s="129"/>
      <c r="D4" s="129"/>
      <c r="E4" s="130"/>
      <c r="F4" s="130"/>
      <c r="G4" s="130"/>
      <c r="H4" s="130"/>
    </row>
    <row r="5" spans="2:8" ht="12.75" thickTop="1" x14ac:dyDescent="0.2"/>
    <row r="6" spans="2:8" x14ac:dyDescent="0.2">
      <c r="B6" s="39"/>
      <c r="C6" s="70"/>
      <c r="D6" s="40"/>
      <c r="E6" s="41"/>
      <c r="F6" s="41"/>
      <c r="G6" s="42"/>
      <c r="H6" s="42"/>
    </row>
    <row r="7" spans="2:8" x14ac:dyDescent="0.2">
      <c r="B7" s="41"/>
      <c r="C7" s="70"/>
      <c r="D7" s="33"/>
      <c r="E7" s="41"/>
      <c r="F7" s="41"/>
      <c r="G7" s="42"/>
      <c r="H7" s="42"/>
    </row>
    <row r="8" spans="2:8" ht="12.75" customHeight="1" x14ac:dyDescent="0.2">
      <c r="C8" s="217" t="s">
        <v>62</v>
      </c>
      <c r="D8" s="219"/>
      <c r="E8" s="217" t="s">
        <v>63</v>
      </c>
      <c r="F8" s="219"/>
      <c r="G8" s="217" t="s">
        <v>64</v>
      </c>
      <c r="H8" s="215"/>
    </row>
    <row r="9" spans="2:8" ht="19.5" customHeight="1" x14ac:dyDescent="0.2">
      <c r="C9" s="218"/>
      <c r="D9" s="220"/>
      <c r="E9" s="218"/>
      <c r="F9" s="220"/>
      <c r="G9" s="218"/>
      <c r="H9" s="216"/>
    </row>
    <row r="10" spans="2:8" ht="12" customHeight="1" x14ac:dyDescent="0.2">
      <c r="C10" s="6"/>
      <c r="D10" s="47"/>
      <c r="E10" s="3"/>
      <c r="F10" s="47"/>
      <c r="G10" s="3"/>
      <c r="H10" s="83"/>
    </row>
    <row r="11" spans="2:8" ht="15" customHeight="1" x14ac:dyDescent="0.2">
      <c r="B11" s="18" t="s">
        <v>30</v>
      </c>
      <c r="C11" s="20"/>
      <c r="D11" s="48"/>
      <c r="E11" s="21"/>
      <c r="F11" s="48"/>
      <c r="G11" s="21"/>
      <c r="H11" s="84"/>
    </row>
    <row r="12" spans="2:8" ht="13.5" customHeight="1" x14ac:dyDescent="0.2">
      <c r="B12" s="22"/>
      <c r="C12" s="7"/>
      <c r="D12" s="46"/>
      <c r="E12" s="3"/>
      <c r="F12" s="46"/>
      <c r="G12" s="3"/>
      <c r="H12" s="85"/>
    </row>
    <row r="13" spans="2:8" ht="13.5" customHeight="1" x14ac:dyDescent="0.2">
      <c r="B13" s="23" t="s">
        <v>2</v>
      </c>
      <c r="C13" s="12"/>
      <c r="D13" s="49"/>
      <c r="E13" s="12"/>
      <c r="F13" s="49"/>
      <c r="G13" s="12"/>
      <c r="H13" s="86"/>
    </row>
    <row r="14" spans="2:8" ht="13.5" customHeight="1" x14ac:dyDescent="0.2">
      <c r="B14" s="22" t="s">
        <v>5</v>
      </c>
      <c r="C14" s="13">
        <v>230156.58212323004</v>
      </c>
      <c r="D14" s="128"/>
      <c r="E14" s="13">
        <v>93152.12658976634</v>
      </c>
      <c r="F14" s="128"/>
      <c r="G14" s="13">
        <v>263000.00000000012</v>
      </c>
      <c r="H14" s="86"/>
    </row>
    <row r="15" spans="2:8" ht="13.5" customHeight="1" x14ac:dyDescent="0.2">
      <c r="B15" s="22" t="s">
        <v>4</v>
      </c>
      <c r="C15" s="13">
        <v>1771000</v>
      </c>
      <c r="D15" s="49"/>
      <c r="E15" s="13">
        <v>1732800</v>
      </c>
      <c r="F15" s="49"/>
      <c r="G15" s="13">
        <v>1901447.8734102335</v>
      </c>
      <c r="H15" s="86"/>
    </row>
    <row r="16" spans="2:8" ht="13.5" customHeight="1" x14ac:dyDescent="0.2">
      <c r="B16" s="24" t="s">
        <v>0</v>
      </c>
      <c r="C16" s="15">
        <v>1996742.9500000002</v>
      </c>
      <c r="D16" s="50"/>
      <c r="E16" s="15">
        <v>1939100</v>
      </c>
      <c r="F16" s="50"/>
      <c r="G16" s="15">
        <v>2040311.4999999998</v>
      </c>
      <c r="H16" s="87"/>
    </row>
    <row r="17" spans="2:8" ht="13.5" customHeight="1" x14ac:dyDescent="0.2">
      <c r="B17" s="22"/>
      <c r="C17" s="12"/>
      <c r="D17" s="49"/>
      <c r="E17" s="15"/>
      <c r="F17" s="197"/>
      <c r="G17" s="12"/>
      <c r="H17" s="86"/>
    </row>
    <row r="18" spans="2:8" ht="13.5" customHeight="1" x14ac:dyDescent="0.2">
      <c r="B18" s="23" t="s">
        <v>3</v>
      </c>
      <c r="C18" s="12"/>
      <c r="D18" s="49"/>
      <c r="E18" s="12"/>
      <c r="F18" s="49"/>
      <c r="G18" s="12"/>
      <c r="H18" s="86"/>
    </row>
    <row r="19" spans="2:8" ht="13.5" customHeight="1" x14ac:dyDescent="0.2">
      <c r="B19" s="22" t="s">
        <v>6</v>
      </c>
      <c r="C19" s="13">
        <v>1513300</v>
      </c>
      <c r="D19" s="49"/>
      <c r="E19" s="13">
        <v>1473300</v>
      </c>
      <c r="F19" s="49"/>
      <c r="G19" s="13">
        <v>1643300</v>
      </c>
      <c r="H19" s="86"/>
    </row>
    <row r="20" spans="2:8" ht="13.5" customHeight="1" x14ac:dyDescent="0.2">
      <c r="B20" s="22" t="s">
        <v>7</v>
      </c>
      <c r="C20" s="13">
        <v>122199.99999999999</v>
      </c>
      <c r="D20" s="49"/>
      <c r="E20" s="13">
        <v>105260.00000000003</v>
      </c>
      <c r="F20" s="49"/>
      <c r="G20" s="13">
        <v>160200</v>
      </c>
      <c r="H20" s="86"/>
    </row>
    <row r="21" spans="2:8" ht="13.5" customHeight="1" x14ac:dyDescent="0.2">
      <c r="B21" s="24" t="s">
        <v>8</v>
      </c>
      <c r="C21" s="15">
        <v>1648300</v>
      </c>
      <c r="D21" s="50"/>
      <c r="E21" s="15">
        <v>1593100.2285761719</v>
      </c>
      <c r="F21" s="50"/>
      <c r="G21" s="15">
        <v>1748560</v>
      </c>
      <c r="H21" s="87"/>
    </row>
    <row r="22" spans="2:8" ht="13.5" customHeight="1" x14ac:dyDescent="0.2">
      <c r="B22" s="22"/>
      <c r="C22" s="14"/>
      <c r="D22" s="49"/>
      <c r="E22" s="14"/>
      <c r="F22" s="49"/>
      <c r="G22" s="14"/>
      <c r="H22" s="86"/>
    </row>
    <row r="23" spans="2:8" ht="13.5" customHeight="1" x14ac:dyDescent="0.2">
      <c r="B23" s="23" t="s">
        <v>9</v>
      </c>
      <c r="C23" s="14"/>
      <c r="D23" s="49"/>
      <c r="E23" s="14"/>
      <c r="F23" s="49"/>
      <c r="G23" s="14"/>
      <c r="H23" s="86"/>
    </row>
    <row r="24" spans="2:8" ht="13.5" customHeight="1" x14ac:dyDescent="0.2">
      <c r="B24" s="22" t="s">
        <v>10</v>
      </c>
      <c r="C24" s="13">
        <v>1214900</v>
      </c>
      <c r="D24" s="49"/>
      <c r="E24" s="13">
        <v>1092700.5</v>
      </c>
      <c r="F24" s="49"/>
      <c r="G24" s="13">
        <v>1304328.9473684211</v>
      </c>
      <c r="H24" s="86"/>
    </row>
    <row r="25" spans="2:8" ht="13.5" customHeight="1" x14ac:dyDescent="0.2">
      <c r="B25" s="22" t="s">
        <v>11</v>
      </c>
      <c r="C25" s="13">
        <v>72033.684289665704</v>
      </c>
      <c r="D25" s="49"/>
      <c r="E25" s="13">
        <v>17000</v>
      </c>
      <c r="F25" s="49"/>
      <c r="G25" s="13">
        <v>115700.00000000001</v>
      </c>
      <c r="H25" s="86"/>
    </row>
    <row r="26" spans="2:8" ht="13.5" customHeight="1" x14ac:dyDescent="0.2">
      <c r="B26" s="24" t="s">
        <v>12</v>
      </c>
      <c r="C26" s="15">
        <v>1290500</v>
      </c>
      <c r="D26" s="50"/>
      <c r="E26" s="15">
        <v>1109700.5</v>
      </c>
      <c r="F26" s="50"/>
      <c r="G26" s="15">
        <v>1368828.9473684211</v>
      </c>
      <c r="H26" s="87"/>
    </row>
    <row r="27" spans="2:8" ht="13.5" customHeight="1" x14ac:dyDescent="0.2">
      <c r="B27" s="22"/>
      <c r="C27" s="14"/>
      <c r="D27" s="49"/>
      <c r="E27" s="14"/>
      <c r="F27" s="49"/>
      <c r="G27" s="14"/>
      <c r="H27" s="86"/>
    </row>
    <row r="28" spans="2:8" ht="13.5" customHeight="1" x14ac:dyDescent="0.2">
      <c r="B28" s="24" t="s">
        <v>29</v>
      </c>
      <c r="C28" s="16">
        <v>4928643.5</v>
      </c>
      <c r="D28" s="138"/>
      <c r="E28" s="16">
        <v>4755600.5</v>
      </c>
      <c r="F28" s="138"/>
      <c r="G28" s="16">
        <v>5111988.9473684207</v>
      </c>
      <c r="H28" s="159"/>
    </row>
    <row r="29" spans="2:8" ht="13.5" customHeight="1" x14ac:dyDescent="0.2">
      <c r="B29" s="23"/>
      <c r="C29" s="14"/>
      <c r="D29" s="137"/>
      <c r="E29" s="12"/>
      <c r="F29" s="137"/>
      <c r="G29" s="12"/>
      <c r="H29" s="158"/>
    </row>
    <row r="30" spans="2:8" ht="13.5" customHeight="1" x14ac:dyDescent="0.2">
      <c r="B30" s="23" t="s">
        <v>95</v>
      </c>
      <c r="C30" s="14"/>
      <c r="D30" s="137"/>
      <c r="E30" s="14"/>
      <c r="F30" s="137"/>
      <c r="G30" s="14"/>
      <c r="H30" s="158"/>
    </row>
    <row r="31" spans="2:8" ht="13.5" customHeight="1" x14ac:dyDescent="0.2">
      <c r="B31" s="22" t="s">
        <v>96</v>
      </c>
      <c r="C31" s="13">
        <v>2221650</v>
      </c>
      <c r="D31" s="137"/>
      <c r="E31" s="13">
        <v>2113995</v>
      </c>
      <c r="F31" s="137"/>
      <c r="G31" s="13">
        <v>2346200</v>
      </c>
      <c r="H31" s="158"/>
    </row>
    <row r="32" spans="2:8" ht="13.5" customHeight="1" x14ac:dyDescent="0.2">
      <c r="B32" s="22" t="s">
        <v>97</v>
      </c>
      <c r="C32" s="13">
        <v>862700</v>
      </c>
      <c r="D32" s="137"/>
      <c r="E32" s="13">
        <v>719000</v>
      </c>
      <c r="F32" s="137"/>
      <c r="G32" s="13">
        <v>1122000</v>
      </c>
      <c r="H32" s="158"/>
    </row>
    <row r="33" spans="2:10" ht="13.5" customHeight="1" x14ac:dyDescent="0.2">
      <c r="B33" s="206" t="s">
        <v>98</v>
      </c>
      <c r="C33" s="203">
        <v>3075500</v>
      </c>
      <c r="D33" s="187"/>
      <c r="E33" s="186">
        <v>2954570.2399737593</v>
      </c>
      <c r="F33" s="187"/>
      <c r="G33" s="186">
        <v>3410100</v>
      </c>
      <c r="H33" s="188"/>
    </row>
    <row r="34" spans="2:10" x14ac:dyDescent="0.2">
      <c r="B34" s="33"/>
      <c r="C34" s="34"/>
      <c r="D34" s="78"/>
      <c r="E34" s="34"/>
      <c r="F34" s="78"/>
      <c r="G34" s="34"/>
      <c r="H34" s="78"/>
    </row>
    <row r="35" spans="2:10" x14ac:dyDescent="0.2">
      <c r="B35" s="11"/>
      <c r="C35" s="17"/>
      <c r="D35" s="79"/>
      <c r="E35" s="17"/>
      <c r="F35" s="79"/>
      <c r="G35" s="17"/>
      <c r="H35" s="79"/>
    </row>
    <row r="36" spans="2:10" ht="15" customHeight="1" x14ac:dyDescent="0.2">
      <c r="B36" s="18" t="s">
        <v>14</v>
      </c>
      <c r="C36" s="25"/>
      <c r="D36" s="52"/>
      <c r="E36" s="25"/>
      <c r="F36" s="61"/>
      <c r="G36" s="25"/>
      <c r="H36" s="88"/>
    </row>
    <row r="37" spans="2:10" ht="13.5" customHeight="1" x14ac:dyDescent="0.2">
      <c r="B37" s="22"/>
      <c r="C37" s="8"/>
      <c r="D37" s="53"/>
      <c r="E37" s="8"/>
      <c r="F37" s="51"/>
      <c r="G37" s="8"/>
      <c r="H37" s="89"/>
    </row>
    <row r="38" spans="2:10" ht="13.5" customHeight="1" x14ac:dyDescent="0.2">
      <c r="B38" s="23" t="s">
        <v>23</v>
      </c>
      <c r="C38" s="8"/>
      <c r="D38" s="53"/>
      <c r="E38" s="8"/>
      <c r="F38" s="51"/>
      <c r="G38" s="8"/>
      <c r="H38" s="89"/>
    </row>
    <row r="39" spans="2:10" ht="13.5" customHeight="1" x14ac:dyDescent="0.2">
      <c r="B39" s="170" t="s">
        <v>75</v>
      </c>
      <c r="C39" s="8"/>
      <c r="D39" s="54"/>
      <c r="E39" s="8"/>
      <c r="F39" s="49"/>
      <c r="G39" s="8"/>
      <c r="H39" s="86"/>
    </row>
    <row r="40" spans="2:10" ht="13.5" customHeight="1" x14ac:dyDescent="0.2">
      <c r="B40" s="170" t="s">
        <v>71</v>
      </c>
      <c r="C40" s="9">
        <v>572.64207441000019</v>
      </c>
      <c r="D40" s="54"/>
      <c r="E40" s="9">
        <v>529.05423872871529</v>
      </c>
      <c r="F40" s="49"/>
      <c r="G40" s="9">
        <v>584.29727708518726</v>
      </c>
      <c r="H40" s="86"/>
    </row>
    <row r="41" spans="2:10" ht="13.5" customHeight="1" x14ac:dyDescent="0.2">
      <c r="B41" s="170" t="s">
        <v>72</v>
      </c>
      <c r="C41" s="9">
        <v>598.55285346910455</v>
      </c>
      <c r="D41" s="54"/>
      <c r="E41" s="9">
        <v>584.46350565895659</v>
      </c>
      <c r="F41" s="49"/>
      <c r="G41" s="9">
        <v>655.51311759813177</v>
      </c>
      <c r="H41" s="86"/>
    </row>
    <row r="42" spans="2:10" ht="13.5" customHeight="1" x14ac:dyDescent="0.2">
      <c r="B42" s="170" t="s">
        <v>73</v>
      </c>
      <c r="C42" s="9">
        <v>252.59222914607264</v>
      </c>
      <c r="D42" s="54"/>
      <c r="E42" s="9">
        <v>218.5374553812224</v>
      </c>
      <c r="F42" s="49"/>
      <c r="G42" s="9">
        <v>260.75814969965938</v>
      </c>
      <c r="H42" s="86"/>
    </row>
    <row r="43" spans="2:10" s="172" customFormat="1" ht="13.5" customHeight="1" x14ac:dyDescent="0.2">
      <c r="B43" s="171" t="s">
        <v>78</v>
      </c>
      <c r="C43" s="173">
        <v>1418.796421387452</v>
      </c>
      <c r="D43" s="56"/>
      <c r="E43" s="173">
        <v>257.799965315397</v>
      </c>
      <c r="F43" s="58"/>
      <c r="G43" s="173">
        <v>1450.3256201855745</v>
      </c>
      <c r="H43" s="90"/>
    </row>
    <row r="44" spans="2:10" ht="13.5" customHeight="1" x14ac:dyDescent="0.2">
      <c r="B44" s="170" t="s">
        <v>74</v>
      </c>
      <c r="C44" s="9">
        <v>606.26471107824455</v>
      </c>
      <c r="D44" s="54"/>
      <c r="E44" s="9">
        <v>570.96</v>
      </c>
      <c r="F44" s="49"/>
      <c r="G44" s="9">
        <v>913.07278217679709</v>
      </c>
      <c r="H44" s="86"/>
    </row>
    <row r="45" spans="2:10" s="172" customFormat="1" ht="13.5" customHeight="1" x14ac:dyDescent="0.2">
      <c r="B45" s="171" t="s">
        <v>79</v>
      </c>
      <c r="C45" s="173">
        <v>2023.8663887965045</v>
      </c>
      <c r="D45" s="56"/>
      <c r="E45" s="173">
        <v>1988.8578833773902</v>
      </c>
      <c r="F45" s="58"/>
      <c r="G45" s="173">
        <v>2296.4256602790447</v>
      </c>
      <c r="H45" s="90"/>
    </row>
    <row r="46" spans="2:10" ht="13.5" customHeight="1" x14ac:dyDescent="0.2">
      <c r="B46" s="170" t="s">
        <v>13</v>
      </c>
      <c r="C46" s="9">
        <v>130.75992000000002</v>
      </c>
      <c r="D46" s="54"/>
      <c r="E46" s="9">
        <v>123.07636249999997</v>
      </c>
      <c r="F46" s="49"/>
      <c r="G46" s="9">
        <v>178.81117692307697</v>
      </c>
      <c r="H46" s="86"/>
    </row>
    <row r="47" spans="2:10" ht="13.5" customHeight="1" x14ac:dyDescent="0.2">
      <c r="B47" s="170" t="s">
        <v>76</v>
      </c>
      <c r="C47" s="9">
        <v>365.42985000000004</v>
      </c>
      <c r="D47" s="54"/>
      <c r="E47" s="9">
        <v>143.2587045102625</v>
      </c>
      <c r="F47" s="49"/>
      <c r="G47" s="9">
        <v>415.93338875611505</v>
      </c>
      <c r="H47" s="86"/>
      <c r="J47" s="35"/>
    </row>
    <row r="48" spans="2:10" ht="13.5" customHeight="1" x14ac:dyDescent="0.2">
      <c r="B48" s="24" t="s">
        <v>16</v>
      </c>
      <c r="C48" s="26">
        <v>2530.3701992577003</v>
      </c>
      <c r="D48" s="55"/>
      <c r="E48" s="26">
        <v>2367.0096989404642</v>
      </c>
      <c r="F48" s="50"/>
      <c r="G48" s="26">
        <v>2575.499364789307</v>
      </c>
      <c r="H48" s="87"/>
    </row>
    <row r="49" spans="2:8" ht="13.5" customHeight="1" x14ac:dyDescent="0.2">
      <c r="B49" s="22"/>
      <c r="C49" s="8"/>
      <c r="D49" s="54"/>
      <c r="E49" s="8"/>
      <c r="F49" s="49"/>
      <c r="G49" s="8"/>
      <c r="H49" s="86"/>
    </row>
    <row r="50" spans="2:8" ht="13.5" customHeight="1" x14ac:dyDescent="0.2">
      <c r="B50" s="23" t="s">
        <v>17</v>
      </c>
      <c r="C50" s="4">
        <v>2530.3701992577003</v>
      </c>
      <c r="D50" s="56"/>
      <c r="E50" s="4">
        <v>2367.0096989404642</v>
      </c>
      <c r="F50" s="58"/>
      <c r="G50" s="4">
        <v>2575.499364789307</v>
      </c>
      <c r="H50" s="90"/>
    </row>
    <row r="51" spans="2:8" ht="13.5" customHeight="1" x14ac:dyDescent="0.2">
      <c r="B51" s="22" t="s">
        <v>20</v>
      </c>
      <c r="C51" s="9">
        <v>-1358.1348664701127</v>
      </c>
      <c r="D51" s="54"/>
      <c r="E51" s="9">
        <v>-1274.6114447760701</v>
      </c>
      <c r="F51" s="49"/>
      <c r="G51" s="9">
        <v>-1350.5759812912606</v>
      </c>
      <c r="H51" s="86"/>
    </row>
    <row r="52" spans="2:8" ht="13.5" customHeight="1" x14ac:dyDescent="0.2">
      <c r="B52" s="24" t="s">
        <v>21</v>
      </c>
      <c r="C52" s="26">
        <v>1172.2353327875876</v>
      </c>
      <c r="D52" s="111"/>
      <c r="E52" s="26">
        <v>1092.3982541643941</v>
      </c>
      <c r="F52" s="112"/>
      <c r="G52" s="26">
        <v>1224.9233834980464</v>
      </c>
      <c r="H52" s="113"/>
    </row>
    <row r="53" spans="2:8" ht="13.5" customHeight="1" x14ac:dyDescent="0.2">
      <c r="B53" s="23" t="s">
        <v>22</v>
      </c>
      <c r="C53" s="5">
        <v>0.46326633673265283</v>
      </c>
      <c r="D53" s="115"/>
      <c r="E53" s="5">
        <v>0.46150983439289678</v>
      </c>
      <c r="F53" s="116"/>
      <c r="G53" s="5">
        <v>0.47560616797055716</v>
      </c>
      <c r="H53" s="117"/>
    </row>
    <row r="54" spans="2:8" ht="13.5" customHeight="1" x14ac:dyDescent="0.2">
      <c r="B54" s="27" t="s">
        <v>1</v>
      </c>
      <c r="C54" s="28">
        <v>-564.5019706109332</v>
      </c>
      <c r="D54" s="57"/>
      <c r="E54" s="28">
        <v>-404.71000000000004</v>
      </c>
      <c r="F54" s="62"/>
      <c r="G54" s="28">
        <v>-625.82117484242428</v>
      </c>
      <c r="H54" s="91"/>
    </row>
    <row r="55" spans="2:8" ht="13.5" customHeight="1" x14ac:dyDescent="0.2">
      <c r="B55" s="22" t="s">
        <v>18</v>
      </c>
      <c r="C55" s="9">
        <v>-10</v>
      </c>
      <c r="D55" s="54"/>
      <c r="E55" s="9">
        <v>0</v>
      </c>
      <c r="F55" s="49"/>
      <c r="G55" s="9">
        <v>-20</v>
      </c>
      <c r="H55" s="86"/>
    </row>
    <row r="56" spans="2:8" ht="13.5" customHeight="1" x14ac:dyDescent="0.2">
      <c r="B56" s="22" t="s">
        <v>19</v>
      </c>
      <c r="C56" s="9">
        <v>0</v>
      </c>
      <c r="D56" s="54"/>
      <c r="E56" s="9">
        <v>0</v>
      </c>
      <c r="F56" s="49"/>
      <c r="G56" s="9">
        <v>-40</v>
      </c>
      <c r="H56" s="86"/>
    </row>
    <row r="57" spans="2:8" ht="13.5" customHeight="1" x14ac:dyDescent="0.2">
      <c r="B57" s="22" t="s">
        <v>51</v>
      </c>
      <c r="C57" s="9">
        <v>0</v>
      </c>
      <c r="D57" s="54"/>
      <c r="E57" s="9">
        <v>10</v>
      </c>
      <c r="F57" s="49"/>
      <c r="G57" s="9">
        <v>-50</v>
      </c>
      <c r="H57" s="86"/>
    </row>
    <row r="58" spans="2:8" ht="13.5" customHeight="1" x14ac:dyDescent="0.2">
      <c r="B58" s="24" t="s">
        <v>52</v>
      </c>
      <c r="C58" s="44">
        <v>594.07796976795885</v>
      </c>
      <c r="D58" s="55"/>
      <c r="E58" s="44">
        <v>530.34844004215438</v>
      </c>
      <c r="F58" s="50"/>
      <c r="G58" s="44">
        <v>715.62753220181708</v>
      </c>
      <c r="H58" s="87"/>
    </row>
    <row r="59" spans="2:8" ht="13.5" customHeight="1" x14ac:dyDescent="0.2">
      <c r="B59" s="22" t="s">
        <v>24</v>
      </c>
      <c r="C59" s="9">
        <v>-253.70306603773585</v>
      </c>
      <c r="D59" s="54"/>
      <c r="E59" s="9">
        <v>-200.5610314851794</v>
      </c>
      <c r="F59" s="49"/>
      <c r="G59" s="9">
        <v>-357.06384478361457</v>
      </c>
      <c r="H59" s="86"/>
    </row>
    <row r="60" spans="2:8" ht="13.5" customHeight="1" x14ac:dyDescent="0.2">
      <c r="B60" s="22" t="s">
        <v>33</v>
      </c>
      <c r="C60" s="9">
        <v>0</v>
      </c>
      <c r="D60" s="54"/>
      <c r="E60" s="9">
        <v>0</v>
      </c>
      <c r="F60" s="49"/>
      <c r="G60" s="9">
        <v>-133.9</v>
      </c>
      <c r="H60" s="86"/>
    </row>
    <row r="61" spans="2:8" ht="13.5" customHeight="1" x14ac:dyDescent="0.2">
      <c r="B61" s="22" t="s">
        <v>34</v>
      </c>
      <c r="C61" s="9">
        <v>0</v>
      </c>
      <c r="D61" s="54"/>
      <c r="E61" s="9">
        <v>0</v>
      </c>
      <c r="F61" s="49"/>
      <c r="G61" s="9">
        <v>-10</v>
      </c>
      <c r="H61" s="86"/>
    </row>
    <row r="62" spans="2:8" ht="13.5" customHeight="1" x14ac:dyDescent="0.2">
      <c r="B62" s="22" t="s">
        <v>80</v>
      </c>
      <c r="C62" s="9">
        <v>0</v>
      </c>
      <c r="D62" s="54"/>
      <c r="E62" s="9">
        <v>0</v>
      </c>
      <c r="F62" s="49"/>
      <c r="G62" s="9">
        <v>-4.1269999999999998</v>
      </c>
      <c r="H62" s="86"/>
    </row>
    <row r="63" spans="2:8" ht="13.5" customHeight="1" x14ac:dyDescent="0.2">
      <c r="B63" s="24" t="s">
        <v>25</v>
      </c>
      <c r="C63" s="26">
        <v>323.05524379277801</v>
      </c>
      <c r="D63" s="55"/>
      <c r="E63" s="26">
        <v>211.85953871443184</v>
      </c>
      <c r="F63" s="55"/>
      <c r="G63" s="26">
        <v>484.15203220181706</v>
      </c>
      <c r="H63" s="87"/>
    </row>
    <row r="64" spans="2:8" ht="13.5" customHeight="1" x14ac:dyDescent="0.2">
      <c r="B64" s="22" t="s">
        <v>26</v>
      </c>
      <c r="C64" s="9">
        <v>-97.004793162729982</v>
      </c>
      <c r="D64" s="54"/>
      <c r="E64" s="9">
        <v>-164.61169094861688</v>
      </c>
      <c r="F64" s="49"/>
      <c r="G64" s="9">
        <v>-69.913647775762513</v>
      </c>
      <c r="H64" s="86"/>
    </row>
    <row r="65" spans="2:8" ht="13.5" customHeight="1" x14ac:dyDescent="0.2">
      <c r="B65" s="24" t="s">
        <v>27</v>
      </c>
      <c r="C65" s="26">
        <v>215.4</v>
      </c>
      <c r="D65" s="55"/>
      <c r="E65" s="26">
        <v>141.94589093866932</v>
      </c>
      <c r="F65" s="55"/>
      <c r="G65" s="26">
        <v>352.82053361006786</v>
      </c>
      <c r="H65" s="87"/>
    </row>
    <row r="66" spans="2:8" ht="13.5" customHeight="1" x14ac:dyDescent="0.2">
      <c r="B66" s="22"/>
      <c r="C66" s="8"/>
      <c r="D66" s="54"/>
      <c r="E66" s="8"/>
      <c r="F66" s="49"/>
      <c r="G66" s="8"/>
      <c r="H66" s="86"/>
    </row>
    <row r="67" spans="2:8" ht="13.5" customHeight="1" x14ac:dyDescent="0.2">
      <c r="B67" s="24" t="s">
        <v>28</v>
      </c>
      <c r="C67" s="67">
        <v>584.87010825151083</v>
      </c>
      <c r="D67" s="55"/>
      <c r="E67" s="67">
        <v>525.06857655788497</v>
      </c>
      <c r="F67" s="55"/>
      <c r="G67" s="67">
        <v>627.04853123193027</v>
      </c>
      <c r="H67" s="87"/>
    </row>
    <row r="68" spans="2:8" ht="13.5" customHeight="1" x14ac:dyDescent="0.2">
      <c r="B68" s="22" t="s">
        <v>31</v>
      </c>
      <c r="C68" s="74">
        <v>0.2311401345238282</v>
      </c>
      <c r="D68" s="72"/>
      <c r="E68" s="74">
        <v>0.22182780949014255</v>
      </c>
      <c r="F68" s="73"/>
      <c r="G68" s="74">
        <v>0.24346677766827057</v>
      </c>
      <c r="H68" s="92"/>
    </row>
    <row r="69" spans="2:8" ht="13.5" customHeight="1" x14ac:dyDescent="0.2">
      <c r="B69" s="65" t="s">
        <v>15</v>
      </c>
      <c r="C69" s="121">
        <v>230.21558131966708</v>
      </c>
      <c r="D69" s="113"/>
      <c r="E69" s="121">
        <v>125.44210231013024</v>
      </c>
      <c r="F69" s="113"/>
      <c r="G69" s="121">
        <v>294.58436060699319</v>
      </c>
      <c r="H69" s="185"/>
    </row>
    <row r="70" spans="2:8" ht="13.5" customHeight="1" x14ac:dyDescent="0.2">
      <c r="B70" s="120" t="s">
        <v>49</v>
      </c>
      <c r="C70" s="123">
        <v>3.708843501240418</v>
      </c>
      <c r="D70" s="122"/>
      <c r="E70" s="123">
        <v>3.4275729125744796</v>
      </c>
      <c r="F70" s="122"/>
      <c r="G70" s="123">
        <v>4.07612079426639</v>
      </c>
      <c r="H70" s="122"/>
    </row>
    <row r="71" spans="2:8" s="119" customFormat="1" x14ac:dyDescent="0.2">
      <c r="B71" s="134"/>
      <c r="C71" s="135"/>
      <c r="D71" s="116"/>
      <c r="E71" s="135"/>
      <c r="F71" s="116"/>
      <c r="G71" s="135"/>
      <c r="H71" s="116"/>
    </row>
    <row r="73" spans="2:8" x14ac:dyDescent="0.2">
      <c r="B73" s="82" t="s">
        <v>40</v>
      </c>
      <c r="D73" s="1"/>
      <c r="E73" s="59"/>
      <c r="F73" s="37"/>
      <c r="G73" s="59"/>
      <c r="H73" s="37"/>
    </row>
    <row r="74" spans="2:8" x14ac:dyDescent="0.2">
      <c r="B74" s="1" t="s">
        <v>39</v>
      </c>
      <c r="C74" s="38"/>
      <c r="D74" s="1"/>
      <c r="E74" s="59"/>
      <c r="F74" s="37"/>
      <c r="G74" s="59"/>
      <c r="H74" s="37"/>
    </row>
    <row r="75" spans="2:8" ht="62.25" customHeight="1" x14ac:dyDescent="0.2">
      <c r="B75" s="213" t="s">
        <v>38</v>
      </c>
      <c r="C75" s="213"/>
      <c r="D75" s="213"/>
      <c r="E75" s="213"/>
      <c r="F75" s="213"/>
      <c r="G75" s="213"/>
      <c r="H75" s="213"/>
    </row>
    <row r="76" spans="2:8" x14ac:dyDescent="0.2">
      <c r="D76" s="37"/>
      <c r="E76" s="37"/>
      <c r="F76" s="37"/>
      <c r="G76" s="37"/>
      <c r="H76" s="37"/>
    </row>
    <row r="77" spans="2:8" x14ac:dyDescent="0.2">
      <c r="C77" s="35"/>
    </row>
    <row r="78" spans="2:8" x14ac:dyDescent="0.2">
      <c r="C78" s="43"/>
      <c r="E78" s="36"/>
      <c r="F78" s="36"/>
    </row>
  </sheetData>
  <mergeCells count="8">
    <mergeCell ref="B2:H2"/>
    <mergeCell ref="B75:H75"/>
    <mergeCell ref="C8:C9"/>
    <mergeCell ref="D8:D9"/>
    <mergeCell ref="E8:E9"/>
    <mergeCell ref="F8:F9"/>
    <mergeCell ref="G8:G9"/>
    <mergeCell ref="H8:H9"/>
  </mergeCells>
  <conditionalFormatting sqref="D13:D27 F13:F27 H13:H27 H34:H71 F34:F71 D34:D71">
    <cfRule type="cellIs" dxfId="29" priority="31" stopIfTrue="1" operator="equal">
      <formula>-1</formula>
    </cfRule>
    <cfRule type="cellIs" dxfId="28" priority="32" stopIfTrue="1" operator="equal">
      <formula>#DIV/0!</formula>
    </cfRule>
  </conditionalFormatting>
  <conditionalFormatting sqref="F32 D32 H32">
    <cfRule type="cellIs" dxfId="27" priority="1" stopIfTrue="1" operator="equal">
      <formula>-1</formula>
    </cfRule>
    <cfRule type="cellIs" dxfId="26" priority="2" stopIfTrue="1" operator="equal">
      <formula>#DIV/0!</formula>
    </cfRule>
  </conditionalFormatting>
  <conditionalFormatting sqref="F30:F31 D30:D31 H30:H31">
    <cfRule type="cellIs" dxfId="25" priority="5" stopIfTrue="1" operator="equal">
      <formula>-1</formula>
    </cfRule>
    <cfRule type="cellIs" dxfId="24" priority="6" stopIfTrue="1" operator="equal">
      <formula>#DIV/0!</formula>
    </cfRule>
  </conditionalFormatting>
  <conditionalFormatting sqref="F29 D29 H29">
    <cfRule type="cellIs" dxfId="23" priority="3" stopIfTrue="1" operator="equal">
      <formula>-1</formula>
    </cfRule>
    <cfRule type="cellIs" dxfId="22" priority="4" stopIfTrue="1" operator="equal">
      <formula>#DIV/0!</formula>
    </cfRule>
  </conditionalFormatting>
  <conditionalFormatting sqref="F28 D28 H28 H33 D33 F33">
    <cfRule type="cellIs" dxfId="21" priority="7" stopIfTrue="1" operator="equal">
      <formula>-1</formula>
    </cfRule>
    <cfRule type="cellIs" dxfId="20" priority="8" stopIfTrue="1" operator="equal">
      <formula>#DIV/0!</formula>
    </cfRule>
  </conditionalFormatting>
  <hyperlinks>
    <hyperlink ref="B4" location="Home!Print_Area" display="Return to Home page"/>
  </hyperlinks>
  <printOptions horizontalCentered="1" verticalCentered="1"/>
  <pageMargins left="0" right="0" top="0" bottom="0" header="0" footer="0"/>
  <pageSetup paperSize="9" scale="50" orientation="landscape" r:id="rId1"/>
  <headerFooter alignWithMargins="0">
    <oddHeader>&amp;C&amp;"Arial,Vet"&amp;8&amp;UTelenet - Analyst Consensus Q1 2014</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J78"/>
  <sheetViews>
    <sheetView showGridLines="0" zoomScale="90" zoomScaleNormal="100" workbookViewId="0">
      <selection sqref="A1:XFD1048576"/>
    </sheetView>
  </sheetViews>
  <sheetFormatPr defaultRowHeight="12" x14ac:dyDescent="0.2"/>
  <cols>
    <col min="1" max="1" width="3" style="1" customWidth="1"/>
    <col min="2" max="2" width="53.42578125" style="1" customWidth="1"/>
    <col min="3" max="3" width="17.7109375" style="1" customWidth="1"/>
    <col min="4" max="4" width="9.5703125" style="10"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x14ac:dyDescent="0.25">
      <c r="B2" s="212" t="s">
        <v>86</v>
      </c>
      <c r="C2" s="212"/>
      <c r="D2" s="212"/>
      <c r="E2" s="212"/>
      <c r="F2" s="212"/>
      <c r="G2" s="212"/>
      <c r="H2" s="212"/>
    </row>
    <row r="3" spans="2:8" ht="18.75" thickBot="1" x14ac:dyDescent="0.3">
      <c r="B3" s="183"/>
      <c r="C3" s="183"/>
      <c r="D3" s="183"/>
      <c r="E3" s="183"/>
      <c r="F3" s="183"/>
      <c r="G3" s="183"/>
      <c r="H3" s="183"/>
    </row>
    <row r="4" spans="2:8" ht="19.5" thickTop="1" thickBot="1" x14ac:dyDescent="0.3">
      <c r="B4" s="81" t="s">
        <v>37</v>
      </c>
      <c r="C4" s="129"/>
      <c r="D4" s="129"/>
      <c r="E4" s="130"/>
      <c r="F4" s="130"/>
      <c r="G4" s="130"/>
      <c r="H4" s="130"/>
    </row>
    <row r="5" spans="2:8" ht="12.75" thickTop="1" x14ac:dyDescent="0.2"/>
    <row r="6" spans="2:8" x14ac:dyDescent="0.2">
      <c r="B6" s="39"/>
      <c r="C6" s="70"/>
      <c r="D6" s="40"/>
      <c r="E6" s="41"/>
      <c r="F6" s="41"/>
      <c r="G6" s="42"/>
      <c r="H6" s="42"/>
    </row>
    <row r="7" spans="2:8" x14ac:dyDescent="0.2">
      <c r="B7" s="41"/>
      <c r="C7" s="70"/>
      <c r="D7" s="33"/>
      <c r="E7" s="41"/>
      <c r="F7" s="41"/>
      <c r="G7" s="42"/>
      <c r="H7" s="42"/>
    </row>
    <row r="8" spans="2:8" ht="12.75" customHeight="1" x14ac:dyDescent="0.2">
      <c r="C8" s="217" t="s">
        <v>87</v>
      </c>
      <c r="D8" s="219"/>
      <c r="E8" s="217" t="s">
        <v>88</v>
      </c>
      <c r="F8" s="219"/>
      <c r="G8" s="217" t="s">
        <v>89</v>
      </c>
      <c r="H8" s="215"/>
    </row>
    <row r="9" spans="2:8" ht="19.5" customHeight="1" x14ac:dyDescent="0.2">
      <c r="C9" s="218"/>
      <c r="D9" s="220"/>
      <c r="E9" s="218"/>
      <c r="F9" s="220"/>
      <c r="G9" s="218"/>
      <c r="H9" s="216"/>
    </row>
    <row r="10" spans="2:8" ht="12" customHeight="1" x14ac:dyDescent="0.2">
      <c r="C10" s="6"/>
      <c r="D10" s="47"/>
      <c r="E10" s="3"/>
      <c r="F10" s="47"/>
      <c r="G10" s="3"/>
      <c r="H10" s="83"/>
    </row>
    <row r="11" spans="2:8" ht="15" customHeight="1" x14ac:dyDescent="0.2">
      <c r="B11" s="18" t="s">
        <v>30</v>
      </c>
      <c r="C11" s="20"/>
      <c r="D11" s="48"/>
      <c r="E11" s="21"/>
      <c r="F11" s="48"/>
      <c r="G11" s="21"/>
      <c r="H11" s="84"/>
    </row>
    <row r="12" spans="2:8" ht="13.5" customHeight="1" x14ac:dyDescent="0.2">
      <c r="B12" s="22"/>
      <c r="C12" s="7"/>
      <c r="D12" s="46"/>
      <c r="E12" s="3"/>
      <c r="F12" s="46"/>
      <c r="G12" s="3"/>
      <c r="H12" s="85"/>
    </row>
    <row r="13" spans="2:8" ht="13.5" customHeight="1" x14ac:dyDescent="0.2">
      <c r="B13" s="23" t="s">
        <v>2</v>
      </c>
      <c r="C13" s="12"/>
      <c r="D13" s="49"/>
      <c r="E13" s="12"/>
      <c r="F13" s="49"/>
      <c r="G13" s="12"/>
      <c r="H13" s="86"/>
    </row>
    <row r="14" spans="2:8" ht="13.5" customHeight="1" x14ac:dyDescent="0.2">
      <c r="B14" s="22" t="s">
        <v>5</v>
      </c>
      <c r="C14" s="13">
        <v>190600.00000000003</v>
      </c>
      <c r="D14" s="128"/>
      <c r="E14" s="13">
        <v>0</v>
      </c>
      <c r="F14" s="128"/>
      <c r="G14" s="13">
        <v>245720.0000000002</v>
      </c>
      <c r="H14" s="86"/>
    </row>
    <row r="15" spans="2:8" ht="13.5" customHeight="1" x14ac:dyDescent="0.2">
      <c r="B15" s="22" t="s">
        <v>4</v>
      </c>
      <c r="C15" s="13">
        <v>1803987.6500000001</v>
      </c>
      <c r="D15" s="49"/>
      <c r="E15" s="13">
        <v>1732800</v>
      </c>
      <c r="F15" s="49"/>
      <c r="G15" s="13">
        <v>1974600</v>
      </c>
      <c r="H15" s="86"/>
    </row>
    <row r="16" spans="2:8" ht="13.5" customHeight="1" x14ac:dyDescent="0.2">
      <c r="B16" s="24" t="s">
        <v>0</v>
      </c>
      <c r="C16" s="15">
        <v>1978859</v>
      </c>
      <c r="D16" s="50"/>
      <c r="E16" s="15">
        <v>1869100</v>
      </c>
      <c r="F16" s="50"/>
      <c r="G16" s="15">
        <v>2060720.0000000002</v>
      </c>
      <c r="H16" s="87"/>
    </row>
    <row r="17" spans="2:8" ht="13.5" customHeight="1" x14ac:dyDescent="0.2">
      <c r="B17" s="22"/>
      <c r="C17" s="12"/>
      <c r="D17" s="49"/>
      <c r="E17" s="12"/>
      <c r="F17" s="49"/>
      <c r="G17" s="12"/>
      <c r="H17" s="86"/>
    </row>
    <row r="18" spans="2:8" ht="13.5" customHeight="1" x14ac:dyDescent="0.2">
      <c r="B18" s="23" t="s">
        <v>3</v>
      </c>
      <c r="C18" s="12"/>
      <c r="D18" s="49"/>
      <c r="E18" s="12"/>
      <c r="F18" s="49"/>
      <c r="G18" s="12"/>
      <c r="H18" s="86"/>
    </row>
    <row r="19" spans="2:8" ht="13.5" customHeight="1" x14ac:dyDescent="0.2">
      <c r="B19" s="22" t="s">
        <v>6</v>
      </c>
      <c r="C19" s="13">
        <v>1537300</v>
      </c>
      <c r="D19" s="49"/>
      <c r="E19" s="13">
        <v>1477632.36867022</v>
      </c>
      <c r="F19" s="49"/>
      <c r="G19" s="13">
        <v>1675300</v>
      </c>
      <c r="H19" s="86"/>
    </row>
    <row r="20" spans="2:8" ht="13.5" customHeight="1" x14ac:dyDescent="0.2">
      <c r="B20" s="22" t="s">
        <v>7</v>
      </c>
      <c r="C20" s="13">
        <v>132200</v>
      </c>
      <c r="D20" s="49"/>
      <c r="E20" s="13">
        <v>113684</v>
      </c>
      <c r="F20" s="49"/>
      <c r="G20" s="13">
        <v>170200</v>
      </c>
      <c r="H20" s="86"/>
    </row>
    <row r="21" spans="2:8" ht="13.5" customHeight="1" x14ac:dyDescent="0.2">
      <c r="B21" s="24" t="s">
        <v>8</v>
      </c>
      <c r="C21" s="15">
        <v>1674300</v>
      </c>
      <c r="D21" s="50"/>
      <c r="E21" s="15">
        <v>1591426.9306025344</v>
      </c>
      <c r="F21" s="50"/>
      <c r="G21" s="15">
        <v>1788984</v>
      </c>
      <c r="H21" s="87"/>
    </row>
    <row r="22" spans="2:8" ht="13.5" customHeight="1" x14ac:dyDescent="0.2">
      <c r="B22" s="22"/>
      <c r="C22" s="14"/>
      <c r="D22" s="49"/>
      <c r="E22" s="14"/>
      <c r="F22" s="49"/>
      <c r="G22" s="14"/>
      <c r="H22" s="86"/>
    </row>
    <row r="23" spans="2:8" ht="13.5" customHeight="1" x14ac:dyDescent="0.2">
      <c r="B23" s="23" t="s">
        <v>9</v>
      </c>
      <c r="C23" s="14"/>
      <c r="D23" s="49"/>
      <c r="E23" s="14"/>
      <c r="F23" s="49"/>
      <c r="G23" s="14"/>
      <c r="H23" s="86"/>
    </row>
    <row r="24" spans="2:8" ht="13.5" customHeight="1" x14ac:dyDescent="0.2">
      <c r="B24" s="22" t="s">
        <v>10</v>
      </c>
      <c r="C24" s="13">
        <v>1236350</v>
      </c>
      <c r="D24" s="49"/>
      <c r="E24" s="13">
        <v>1202900</v>
      </c>
      <c r="F24" s="49"/>
      <c r="G24" s="13">
        <v>1342728.9473684207</v>
      </c>
      <c r="H24" s="86"/>
    </row>
    <row r="25" spans="2:8" ht="13.5" customHeight="1" x14ac:dyDescent="0.2">
      <c r="B25" s="22" t="s">
        <v>11</v>
      </c>
      <c r="C25" s="13">
        <v>74999.232061508344</v>
      </c>
      <c r="D25" s="49"/>
      <c r="E25" s="13">
        <v>63100</v>
      </c>
      <c r="F25" s="49"/>
      <c r="G25" s="13">
        <v>142000.00000000003</v>
      </c>
      <c r="H25" s="86"/>
    </row>
    <row r="26" spans="2:8" ht="13.5" customHeight="1" x14ac:dyDescent="0.2">
      <c r="B26" s="24" t="s">
        <v>12</v>
      </c>
      <c r="C26" s="15">
        <v>1309000</v>
      </c>
      <c r="D26" s="50"/>
      <c r="E26" s="15">
        <v>1273530.9000000001</v>
      </c>
      <c r="F26" s="50"/>
      <c r="G26" s="15">
        <v>1407228.9473684207</v>
      </c>
      <c r="H26" s="87"/>
    </row>
    <row r="27" spans="2:8" ht="13.5" customHeight="1" x14ac:dyDescent="0.2">
      <c r="B27" s="22"/>
      <c r="C27" s="14"/>
      <c r="D27" s="49"/>
      <c r="E27" s="14"/>
      <c r="F27" s="49"/>
      <c r="G27" s="14"/>
      <c r="H27" s="86"/>
    </row>
    <row r="28" spans="2:8" ht="13.5" customHeight="1" x14ac:dyDescent="0.2">
      <c r="B28" s="24" t="s">
        <v>29</v>
      </c>
      <c r="C28" s="16">
        <v>4978680.8999999994</v>
      </c>
      <c r="D28" s="138"/>
      <c r="E28" s="16">
        <v>4848196.0243317792</v>
      </c>
      <c r="F28" s="138"/>
      <c r="G28" s="16">
        <v>5170812.9473684207</v>
      </c>
      <c r="H28" s="159"/>
    </row>
    <row r="29" spans="2:8" ht="13.5" customHeight="1" x14ac:dyDescent="0.2">
      <c r="B29" s="23"/>
      <c r="C29" s="14"/>
      <c r="D29" s="137"/>
      <c r="E29" s="12"/>
      <c r="F29" s="137"/>
      <c r="G29" s="12"/>
      <c r="H29" s="158"/>
    </row>
    <row r="30" spans="2:8" s="119" customFormat="1" ht="13.5" customHeight="1" x14ac:dyDescent="0.2">
      <c r="B30" s="207" t="s">
        <v>95</v>
      </c>
      <c r="C30" s="14"/>
      <c r="D30" s="137"/>
      <c r="E30" s="14"/>
      <c r="F30" s="137"/>
      <c r="G30" s="14"/>
      <c r="H30" s="158"/>
    </row>
    <row r="31" spans="2:8" ht="13.5" customHeight="1" x14ac:dyDescent="0.2">
      <c r="B31" s="22" t="s">
        <v>96</v>
      </c>
      <c r="C31" s="13">
        <v>2328000</v>
      </c>
      <c r="D31" s="137"/>
      <c r="E31" s="13">
        <v>2156808.9194083428</v>
      </c>
      <c r="F31" s="137"/>
      <c r="G31" s="13">
        <v>2588100</v>
      </c>
      <c r="H31" s="158"/>
    </row>
    <row r="32" spans="2:8" ht="13.5" customHeight="1" x14ac:dyDescent="0.2">
      <c r="B32" s="22" t="s">
        <v>97</v>
      </c>
      <c r="C32" s="13">
        <v>815000</v>
      </c>
      <c r="D32" s="137"/>
      <c r="E32" s="13">
        <v>639000</v>
      </c>
      <c r="F32" s="137"/>
      <c r="G32" s="13">
        <v>1122000</v>
      </c>
      <c r="H32" s="158"/>
    </row>
    <row r="33" spans="2:10" s="119" customFormat="1" x14ac:dyDescent="0.2">
      <c r="B33" s="206" t="s">
        <v>98</v>
      </c>
      <c r="C33" s="203">
        <v>3149950.8491208591</v>
      </c>
      <c r="D33" s="187"/>
      <c r="E33" s="186">
        <v>2925440.2763251485</v>
      </c>
      <c r="F33" s="187"/>
      <c r="G33" s="186">
        <v>3710100</v>
      </c>
      <c r="H33" s="188"/>
    </row>
    <row r="34" spans="2:10" x14ac:dyDescent="0.2">
      <c r="B34" s="33"/>
      <c r="C34" s="34"/>
      <c r="D34" s="78"/>
      <c r="E34" s="34"/>
      <c r="F34" s="78"/>
      <c r="G34" s="34"/>
      <c r="H34" s="78"/>
    </row>
    <row r="35" spans="2:10" x14ac:dyDescent="0.2">
      <c r="B35" s="11"/>
      <c r="C35" s="17"/>
      <c r="D35" s="79"/>
      <c r="E35" s="17"/>
      <c r="F35" s="79"/>
      <c r="G35" s="17"/>
      <c r="H35" s="79"/>
    </row>
    <row r="36" spans="2:10" ht="15" customHeight="1" x14ac:dyDescent="0.2">
      <c r="B36" s="18" t="s">
        <v>14</v>
      </c>
      <c r="C36" s="25"/>
      <c r="D36" s="52"/>
      <c r="E36" s="25"/>
      <c r="F36" s="61"/>
      <c r="G36" s="25"/>
      <c r="H36" s="88"/>
    </row>
    <row r="37" spans="2:10" ht="13.5" customHeight="1" x14ac:dyDescent="0.2">
      <c r="B37" s="22"/>
      <c r="C37" s="8"/>
      <c r="D37" s="53"/>
      <c r="E37" s="8"/>
      <c r="F37" s="51"/>
      <c r="G37" s="8"/>
      <c r="H37" s="89"/>
    </row>
    <row r="38" spans="2:10" ht="13.5" customHeight="1" x14ac:dyDescent="0.2">
      <c r="B38" s="23" t="s">
        <v>23</v>
      </c>
      <c r="C38" s="8"/>
      <c r="D38" s="53"/>
      <c r="E38" s="8"/>
      <c r="F38" s="51"/>
      <c r="G38" s="8"/>
      <c r="H38" s="89"/>
    </row>
    <row r="39" spans="2:10" ht="13.5" customHeight="1" x14ac:dyDescent="0.2">
      <c r="B39" s="170" t="s">
        <v>75</v>
      </c>
      <c r="C39" s="8"/>
      <c r="D39" s="54"/>
      <c r="E39" s="8"/>
      <c r="F39" s="49"/>
      <c r="G39" s="8"/>
      <c r="H39" s="86"/>
    </row>
    <row r="40" spans="2:10" ht="13.5" customHeight="1" x14ac:dyDescent="0.2">
      <c r="B40" s="170" t="s">
        <v>71</v>
      </c>
      <c r="C40" s="9">
        <v>578.37491999999997</v>
      </c>
      <c r="D40" s="54"/>
      <c r="E40" s="9">
        <v>512.0341900441822</v>
      </c>
      <c r="F40" s="49"/>
      <c r="G40" s="9">
        <v>607.92514382902141</v>
      </c>
      <c r="H40" s="86"/>
    </row>
    <row r="41" spans="2:10" ht="13.5" customHeight="1" x14ac:dyDescent="0.2">
      <c r="B41" s="170" t="s">
        <v>72</v>
      </c>
      <c r="C41" s="9">
        <v>622.99067795714939</v>
      </c>
      <c r="D41" s="54"/>
      <c r="E41" s="9">
        <v>590.38642811353247</v>
      </c>
      <c r="F41" s="49"/>
      <c r="G41" s="9">
        <v>705.59097138556467</v>
      </c>
      <c r="H41" s="86"/>
    </row>
    <row r="42" spans="2:10" ht="13.5" customHeight="1" x14ac:dyDescent="0.2">
      <c r="B42" s="170" t="s">
        <v>73</v>
      </c>
      <c r="C42" s="9">
        <v>263.12180920145988</v>
      </c>
      <c r="D42" s="54"/>
      <c r="E42" s="9">
        <v>214.20186550805292</v>
      </c>
      <c r="F42" s="49"/>
      <c r="G42" s="9">
        <v>277.16323664525521</v>
      </c>
      <c r="H42" s="86"/>
    </row>
    <row r="43" spans="2:10" s="172" customFormat="1" ht="13.5" customHeight="1" x14ac:dyDescent="0.2">
      <c r="B43" s="171" t="s">
        <v>78</v>
      </c>
      <c r="C43" s="173">
        <v>1456.2182124766941</v>
      </c>
      <c r="D43" s="56"/>
      <c r="E43" s="173">
        <v>1407.9959960977596</v>
      </c>
      <c r="F43" s="58"/>
      <c r="G43" s="173">
        <v>1508.5614376886292</v>
      </c>
      <c r="H43" s="90"/>
    </row>
    <row r="44" spans="2:10" ht="13.5" customHeight="1" x14ac:dyDescent="0.2">
      <c r="B44" s="170" t="s">
        <v>74</v>
      </c>
      <c r="C44" s="9">
        <v>630.52659528429047</v>
      </c>
      <c r="D44" s="54"/>
      <c r="E44" s="9">
        <v>581.35033977993055</v>
      </c>
      <c r="F44" s="49"/>
      <c r="G44" s="9">
        <v>930.90907342418666</v>
      </c>
      <c r="H44" s="86"/>
    </row>
    <row r="45" spans="2:10" s="172" customFormat="1" ht="13.5" customHeight="1" x14ac:dyDescent="0.2">
      <c r="B45" s="171" t="s">
        <v>79</v>
      </c>
      <c r="C45" s="173">
        <v>2089.6847599477451</v>
      </c>
      <c r="D45" s="56"/>
      <c r="E45" s="173">
        <v>2011.8423886873961</v>
      </c>
      <c r="F45" s="58"/>
      <c r="G45" s="173">
        <v>2341.5443496693842</v>
      </c>
      <c r="H45" s="90"/>
    </row>
    <row r="46" spans="2:10" ht="13.5" customHeight="1" x14ac:dyDescent="0.2">
      <c r="B46" s="170" t="s">
        <v>13</v>
      </c>
      <c r="C46" s="9">
        <v>141.5413060412817</v>
      </c>
      <c r="D46" s="54"/>
      <c r="E46" s="9">
        <v>125.53788974999998</v>
      </c>
      <c r="F46" s="49"/>
      <c r="G46" s="9">
        <v>187.34143022442436</v>
      </c>
      <c r="H46" s="86"/>
    </row>
    <row r="47" spans="2:10" ht="13.5" customHeight="1" x14ac:dyDescent="0.2">
      <c r="B47" s="170" t="s">
        <v>76</v>
      </c>
      <c r="C47" s="9">
        <v>369.84539549999994</v>
      </c>
      <c r="D47" s="54"/>
      <c r="E47" s="9">
        <v>146.07335908544067</v>
      </c>
      <c r="F47" s="49"/>
      <c r="G47" s="9">
        <v>439.30709252008495</v>
      </c>
      <c r="H47" s="86"/>
      <c r="J47" s="35"/>
    </row>
    <row r="48" spans="2:10" ht="13.5" customHeight="1" x14ac:dyDescent="0.2">
      <c r="B48" s="24" t="s">
        <v>16</v>
      </c>
      <c r="C48" s="26">
        <v>2600.3866743378539</v>
      </c>
      <c r="D48" s="55"/>
      <c r="E48" s="26">
        <v>2334.4374678530803</v>
      </c>
      <c r="F48" s="50"/>
      <c r="G48" s="26">
        <v>2719.6270229986794</v>
      </c>
      <c r="H48" s="87"/>
    </row>
    <row r="49" spans="2:8" ht="13.5" customHeight="1" x14ac:dyDescent="0.2">
      <c r="B49" s="22"/>
      <c r="C49" s="8"/>
      <c r="D49" s="54"/>
      <c r="E49" s="8"/>
      <c r="F49" s="49"/>
      <c r="G49" s="8"/>
      <c r="H49" s="86"/>
    </row>
    <row r="50" spans="2:8" ht="13.5" customHeight="1" x14ac:dyDescent="0.2">
      <c r="B50" s="23" t="s">
        <v>17</v>
      </c>
      <c r="C50" s="4">
        <v>2600.3866743378539</v>
      </c>
      <c r="D50" s="56"/>
      <c r="E50" s="4">
        <v>2334.4374678530803</v>
      </c>
      <c r="F50" s="58"/>
      <c r="G50" s="4">
        <v>2719.6270229986794</v>
      </c>
      <c r="H50" s="90"/>
    </row>
    <row r="51" spans="2:8" ht="13.5" customHeight="1" x14ac:dyDescent="0.2">
      <c r="B51" s="22" t="s">
        <v>20</v>
      </c>
      <c r="C51" s="9">
        <v>-1309.1026363415253</v>
      </c>
      <c r="D51" s="54"/>
      <c r="E51" s="9">
        <v>-1251.8913551558715</v>
      </c>
      <c r="F51" s="49"/>
      <c r="G51" s="9">
        <v>-1388.3805913136646</v>
      </c>
      <c r="H51" s="86"/>
    </row>
    <row r="52" spans="2:8" ht="12.75" customHeight="1" x14ac:dyDescent="0.2">
      <c r="B52" s="24" t="s">
        <v>21</v>
      </c>
      <c r="C52" s="26">
        <v>1291.2840379963286</v>
      </c>
      <c r="D52" s="111"/>
      <c r="E52" s="26">
        <v>1082.5461126972089</v>
      </c>
      <c r="F52" s="112"/>
      <c r="G52" s="26">
        <v>1331.2464316850148</v>
      </c>
      <c r="H52" s="113"/>
    </row>
    <row r="53" spans="2:8" ht="12.75" customHeight="1" x14ac:dyDescent="0.2">
      <c r="B53" s="23" t="s">
        <v>22</v>
      </c>
      <c r="C53" s="5">
        <v>0.49657385601129228</v>
      </c>
      <c r="D53" s="115"/>
      <c r="E53" s="5">
        <v>0.46372889726311561</v>
      </c>
      <c r="F53" s="116"/>
      <c r="G53" s="5">
        <v>0.48949595677173902</v>
      </c>
      <c r="H53" s="117"/>
    </row>
    <row r="54" spans="2:8" ht="13.5" customHeight="1" x14ac:dyDescent="0.2">
      <c r="B54" s="27" t="s">
        <v>1</v>
      </c>
      <c r="C54" s="28">
        <v>-558.05340909498295</v>
      </c>
      <c r="D54" s="57"/>
      <c r="E54" s="28">
        <v>-407.77619521354313</v>
      </c>
      <c r="F54" s="62"/>
      <c r="G54" s="28">
        <v>-607</v>
      </c>
      <c r="H54" s="91"/>
    </row>
    <row r="55" spans="2:8" ht="13.5" customHeight="1" x14ac:dyDescent="0.2">
      <c r="B55" s="22" t="s">
        <v>18</v>
      </c>
      <c r="C55" s="9">
        <v>-10</v>
      </c>
      <c r="D55" s="54"/>
      <c r="E55" s="9">
        <v>0</v>
      </c>
      <c r="F55" s="49"/>
      <c r="G55" s="9">
        <v>-20</v>
      </c>
      <c r="H55" s="86"/>
    </row>
    <row r="56" spans="2:8" ht="13.5" customHeight="1" x14ac:dyDescent="0.2">
      <c r="B56" s="22" t="s">
        <v>19</v>
      </c>
      <c r="C56" s="9">
        <v>0</v>
      </c>
      <c r="D56" s="54"/>
      <c r="E56" s="9">
        <v>0</v>
      </c>
      <c r="F56" s="49"/>
      <c r="G56" s="9">
        <v>-25</v>
      </c>
      <c r="H56" s="86"/>
    </row>
    <row r="57" spans="2:8" ht="13.5" customHeight="1" x14ac:dyDescent="0.2">
      <c r="B57" s="22" t="s">
        <v>51</v>
      </c>
      <c r="C57" s="9">
        <v>0</v>
      </c>
      <c r="D57" s="54"/>
      <c r="E57" s="9">
        <v>0</v>
      </c>
      <c r="F57" s="49"/>
      <c r="G57" s="9">
        <v>-20</v>
      </c>
      <c r="H57" s="86"/>
    </row>
    <row r="58" spans="2:8" ht="13.5" customHeight="1" x14ac:dyDescent="0.2">
      <c r="B58" s="24" t="s">
        <v>52</v>
      </c>
      <c r="C58" s="44">
        <v>700.29051580855321</v>
      </c>
      <c r="D58" s="55"/>
      <c r="E58" s="44">
        <v>515.43885009040719</v>
      </c>
      <c r="F58" s="50"/>
      <c r="G58" s="44">
        <v>913.69523502197171</v>
      </c>
      <c r="H58" s="87"/>
    </row>
    <row r="59" spans="2:8" ht="13.5" customHeight="1" x14ac:dyDescent="0.2">
      <c r="B59" s="22" t="s">
        <v>24</v>
      </c>
      <c r="C59" s="9">
        <v>-253.7</v>
      </c>
      <c r="D59" s="54"/>
      <c r="E59" s="9">
        <v>-180</v>
      </c>
      <c r="F59" s="49"/>
      <c r="G59" s="9">
        <v>-340.1025113914659</v>
      </c>
      <c r="H59" s="86"/>
    </row>
    <row r="60" spans="2:8" ht="13.5" customHeight="1" x14ac:dyDescent="0.2">
      <c r="B60" s="22" t="s">
        <v>33</v>
      </c>
      <c r="C60" s="9">
        <v>0</v>
      </c>
      <c r="D60" s="54"/>
      <c r="E60" s="9">
        <v>0</v>
      </c>
      <c r="F60" s="49"/>
      <c r="G60" s="9">
        <v>-133.9</v>
      </c>
      <c r="H60" s="86"/>
    </row>
    <row r="61" spans="2:8" ht="13.5" customHeight="1" x14ac:dyDescent="0.2">
      <c r="B61" s="22" t="s">
        <v>34</v>
      </c>
      <c r="C61" s="9">
        <v>0</v>
      </c>
      <c r="D61" s="54"/>
      <c r="E61" s="9">
        <v>0</v>
      </c>
      <c r="F61" s="49"/>
      <c r="G61" s="9">
        <v>0</v>
      </c>
      <c r="H61" s="86"/>
    </row>
    <row r="62" spans="2:8" ht="13.5" customHeight="1" x14ac:dyDescent="0.2">
      <c r="B62" s="22" t="s">
        <v>80</v>
      </c>
      <c r="C62" s="9">
        <v>0</v>
      </c>
      <c r="D62" s="54"/>
      <c r="E62" s="9">
        <v>0</v>
      </c>
      <c r="F62" s="49"/>
      <c r="G62" s="9">
        <v>-4.1269999999999998</v>
      </c>
      <c r="H62" s="86"/>
    </row>
    <row r="63" spans="2:8" ht="13.5" customHeight="1" x14ac:dyDescent="0.2">
      <c r="B63" s="24" t="s">
        <v>25</v>
      </c>
      <c r="C63" s="26">
        <v>422.34381374246914</v>
      </c>
      <c r="D63" s="55"/>
      <c r="E63" s="26">
        <v>247.80885009040719</v>
      </c>
      <c r="F63" s="55"/>
      <c r="G63" s="26">
        <v>682.2197350219717</v>
      </c>
      <c r="H63" s="87"/>
    </row>
    <row r="64" spans="2:8" ht="13.5" customHeight="1" x14ac:dyDescent="0.2">
      <c r="B64" s="22" t="s">
        <v>26</v>
      </c>
      <c r="C64" s="9">
        <v>-140.63560036738713</v>
      </c>
      <c r="D64" s="54"/>
      <c r="E64" s="9">
        <v>-81.776920529834399</v>
      </c>
      <c r="F64" s="49"/>
      <c r="G64" s="9">
        <v>-231.95470990747094</v>
      </c>
      <c r="H64" s="86"/>
    </row>
    <row r="65" spans="2:8" ht="13.5" customHeight="1" x14ac:dyDescent="0.2">
      <c r="B65" s="24" t="s">
        <v>27</v>
      </c>
      <c r="C65" s="26">
        <v>280.2</v>
      </c>
      <c r="D65" s="55"/>
      <c r="E65" s="26">
        <v>165.9494961115704</v>
      </c>
      <c r="F65" s="55"/>
      <c r="G65" s="26">
        <v>450.26502511450076</v>
      </c>
      <c r="H65" s="87"/>
    </row>
    <row r="66" spans="2:8" ht="13.5" customHeight="1" x14ac:dyDescent="0.2">
      <c r="B66" s="22"/>
      <c r="C66" s="8"/>
      <c r="D66" s="54"/>
      <c r="E66" s="8"/>
      <c r="F66" s="49"/>
      <c r="G66" s="8"/>
      <c r="H66" s="86"/>
    </row>
    <row r="67" spans="2:8" ht="13.5" customHeight="1" x14ac:dyDescent="0.2">
      <c r="B67" s="24" t="s">
        <v>28</v>
      </c>
      <c r="C67" s="67">
        <v>552.53144779488252</v>
      </c>
      <c r="D67" s="55"/>
      <c r="E67" s="67">
        <v>489.876355996646</v>
      </c>
      <c r="F67" s="55"/>
      <c r="G67" s="67">
        <v>628.8179927511186</v>
      </c>
      <c r="H67" s="87"/>
    </row>
    <row r="68" spans="2:8" ht="13.5" customHeight="1" x14ac:dyDescent="0.2">
      <c r="B68" s="22" t="s">
        <v>31</v>
      </c>
      <c r="C68" s="74">
        <v>0.2124804950154483</v>
      </c>
      <c r="D68" s="72"/>
      <c r="E68" s="74">
        <v>0.20984770966993269</v>
      </c>
      <c r="F68" s="73"/>
      <c r="G68" s="74">
        <v>0.23121479064352712</v>
      </c>
      <c r="H68" s="92"/>
    </row>
    <row r="69" spans="2:8" ht="13.5" customHeight="1" x14ac:dyDescent="0.2">
      <c r="B69" s="65" t="s">
        <v>15</v>
      </c>
      <c r="C69" s="121">
        <v>392.05772266398998</v>
      </c>
      <c r="D69" s="113"/>
      <c r="E69" s="121">
        <v>210.41069396905266</v>
      </c>
      <c r="F69" s="113"/>
      <c r="G69" s="121">
        <v>470.1601908706582</v>
      </c>
      <c r="H69" s="185"/>
    </row>
    <row r="70" spans="2:8" ht="13.5" customHeight="1" x14ac:dyDescent="0.2">
      <c r="B70" s="120" t="s">
        <v>49</v>
      </c>
      <c r="C70" s="123">
        <v>3.2465551662094199</v>
      </c>
      <c r="D70" s="122"/>
      <c r="E70" s="123">
        <v>2.9826662834141544</v>
      </c>
      <c r="F70" s="122"/>
      <c r="G70" s="123">
        <v>3.7869204473642268</v>
      </c>
      <c r="H70" s="122"/>
    </row>
    <row r="71" spans="2:8" s="119" customFormat="1" x14ac:dyDescent="0.2">
      <c r="B71" s="134"/>
      <c r="C71" s="135"/>
      <c r="D71" s="116"/>
      <c r="E71" s="135"/>
      <c r="F71" s="116"/>
      <c r="G71" s="135"/>
      <c r="H71" s="116"/>
    </row>
    <row r="73" spans="2:8" x14ac:dyDescent="0.2">
      <c r="B73" s="82" t="s">
        <v>40</v>
      </c>
      <c r="D73" s="1"/>
      <c r="E73" s="59"/>
      <c r="F73" s="37"/>
      <c r="G73" s="59"/>
      <c r="H73" s="37"/>
    </row>
    <row r="74" spans="2:8" x14ac:dyDescent="0.2">
      <c r="B74" s="1" t="s">
        <v>39</v>
      </c>
      <c r="C74" s="38"/>
      <c r="D74" s="1"/>
      <c r="E74" s="59"/>
      <c r="F74" s="37"/>
      <c r="G74" s="59"/>
      <c r="H74" s="37"/>
    </row>
    <row r="75" spans="2:8" ht="62.25" customHeight="1" x14ac:dyDescent="0.2">
      <c r="B75" s="213" t="s">
        <v>38</v>
      </c>
      <c r="C75" s="213"/>
      <c r="D75" s="213"/>
      <c r="E75" s="213"/>
      <c r="F75" s="213"/>
      <c r="G75" s="213"/>
      <c r="H75" s="213"/>
    </row>
    <row r="76" spans="2:8" x14ac:dyDescent="0.2">
      <c r="D76" s="37"/>
      <c r="E76" s="37"/>
      <c r="F76" s="37"/>
      <c r="G76" s="37"/>
      <c r="H76" s="37"/>
    </row>
    <row r="77" spans="2:8" x14ac:dyDescent="0.2">
      <c r="C77" s="35"/>
    </row>
    <row r="78" spans="2:8" x14ac:dyDescent="0.2">
      <c r="C78" s="43"/>
      <c r="E78" s="36"/>
      <c r="F78" s="36"/>
    </row>
  </sheetData>
  <mergeCells count="8">
    <mergeCell ref="B2:H2"/>
    <mergeCell ref="B75:H75"/>
    <mergeCell ref="C8:C9"/>
    <mergeCell ref="D8:D9"/>
    <mergeCell ref="E8:E9"/>
    <mergeCell ref="F8:F9"/>
    <mergeCell ref="G8:G9"/>
    <mergeCell ref="H8:H9"/>
  </mergeCells>
  <conditionalFormatting sqref="D13:D27 F13:F27 H13:H27 H34:H71 F34:F71 D34:D71">
    <cfRule type="cellIs" dxfId="19" priority="31" stopIfTrue="1" operator="equal">
      <formula>-1</formula>
    </cfRule>
    <cfRule type="cellIs" dxfId="18" priority="32" stopIfTrue="1" operator="equal">
      <formula>#DIV/0!</formula>
    </cfRule>
  </conditionalFormatting>
  <conditionalFormatting sqref="F32 D32 H32">
    <cfRule type="cellIs" dxfId="17" priority="1" stopIfTrue="1" operator="equal">
      <formula>-1</formula>
    </cfRule>
    <cfRule type="cellIs" dxfId="16" priority="2" stopIfTrue="1" operator="equal">
      <formula>#DIV/0!</formula>
    </cfRule>
  </conditionalFormatting>
  <conditionalFormatting sqref="F30:F31 D30:D31 H30:H31">
    <cfRule type="cellIs" dxfId="15" priority="5" stopIfTrue="1" operator="equal">
      <formula>-1</formula>
    </cfRule>
    <cfRule type="cellIs" dxfId="14" priority="6" stopIfTrue="1" operator="equal">
      <formula>#DIV/0!</formula>
    </cfRule>
  </conditionalFormatting>
  <conditionalFormatting sqref="F29 D29 H29">
    <cfRule type="cellIs" dxfId="13" priority="3" stopIfTrue="1" operator="equal">
      <formula>-1</formula>
    </cfRule>
    <cfRule type="cellIs" dxfId="12" priority="4" stopIfTrue="1" operator="equal">
      <formula>#DIV/0!</formula>
    </cfRule>
  </conditionalFormatting>
  <conditionalFormatting sqref="F28 D28 H28 H33 D33 F33">
    <cfRule type="cellIs" dxfId="11" priority="7" stopIfTrue="1" operator="equal">
      <formula>-1</formula>
    </cfRule>
    <cfRule type="cellIs" dxfId="10" priority="8" stopIfTrue="1" operator="equal">
      <formula>#DIV/0!</formula>
    </cfRule>
  </conditionalFormatting>
  <hyperlinks>
    <hyperlink ref="B4" location="Home!Print_Area" display="Return to Home page"/>
  </hyperlinks>
  <printOptions horizontalCentered="1" verticalCentered="1"/>
  <pageMargins left="0" right="0" top="0" bottom="0" header="0" footer="0"/>
  <pageSetup paperSize="9" scale="50" orientation="landscape" r:id="rId1"/>
  <headerFooter alignWithMargins="0">
    <oddHeader>&amp;C&amp;"Arial,Vet"&amp;8&amp;UTelenet - Analyst Consensus Q1 2014</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J78"/>
  <sheetViews>
    <sheetView showGridLines="0" zoomScale="90" zoomScaleNormal="100" workbookViewId="0">
      <selection sqref="A1:XFD1048576"/>
    </sheetView>
  </sheetViews>
  <sheetFormatPr defaultRowHeight="12" x14ac:dyDescent="0.2"/>
  <cols>
    <col min="1" max="1" width="3" style="1" customWidth="1"/>
    <col min="2" max="2" width="53.42578125" style="1" customWidth="1"/>
    <col min="3" max="3" width="17.7109375" style="1" customWidth="1"/>
    <col min="4" max="4" width="9.5703125" style="10"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x14ac:dyDescent="0.25">
      <c r="B2" s="212" t="s">
        <v>94</v>
      </c>
      <c r="C2" s="212"/>
      <c r="D2" s="212"/>
      <c r="E2" s="212"/>
      <c r="F2" s="212"/>
      <c r="G2" s="212"/>
      <c r="H2" s="212"/>
    </row>
    <row r="3" spans="2:8" ht="18.75" thickBot="1" x14ac:dyDescent="0.3">
      <c r="B3" s="184"/>
      <c r="C3" s="184"/>
      <c r="D3" s="184"/>
      <c r="E3" s="184"/>
      <c r="F3" s="184"/>
      <c r="G3" s="184"/>
      <c r="H3" s="184"/>
    </row>
    <row r="4" spans="2:8" ht="19.5" thickTop="1" thickBot="1" x14ac:dyDescent="0.3">
      <c r="B4" s="81" t="s">
        <v>37</v>
      </c>
      <c r="C4" s="184"/>
      <c r="D4" s="184"/>
      <c r="E4" s="181"/>
      <c r="F4" s="181"/>
      <c r="G4" s="181"/>
      <c r="H4" s="181"/>
    </row>
    <row r="5" spans="2:8" ht="12.75" thickTop="1" x14ac:dyDescent="0.2"/>
    <row r="6" spans="2:8" x14ac:dyDescent="0.2">
      <c r="B6" s="39"/>
      <c r="C6" s="70"/>
      <c r="D6" s="40"/>
      <c r="E6" s="41"/>
      <c r="F6" s="41"/>
      <c r="G6" s="42"/>
      <c r="H6" s="42"/>
    </row>
    <row r="7" spans="2:8" x14ac:dyDescent="0.2">
      <c r="B7" s="41"/>
      <c r="C7" s="70"/>
      <c r="D7" s="33"/>
      <c r="E7" s="41"/>
      <c r="F7" s="41"/>
      <c r="G7" s="42"/>
      <c r="H7" s="42"/>
    </row>
    <row r="8" spans="2:8" ht="12.75" customHeight="1" x14ac:dyDescent="0.2">
      <c r="C8" s="217" t="s">
        <v>99</v>
      </c>
      <c r="D8" s="219"/>
      <c r="E8" s="217" t="s">
        <v>100</v>
      </c>
      <c r="F8" s="219"/>
      <c r="G8" s="217" t="s">
        <v>101</v>
      </c>
      <c r="H8" s="215"/>
    </row>
    <row r="9" spans="2:8" ht="19.5" customHeight="1" x14ac:dyDescent="0.2">
      <c r="C9" s="218"/>
      <c r="D9" s="220"/>
      <c r="E9" s="218"/>
      <c r="F9" s="220"/>
      <c r="G9" s="218"/>
      <c r="H9" s="216"/>
    </row>
    <row r="10" spans="2:8" ht="12" customHeight="1" x14ac:dyDescent="0.2">
      <c r="C10" s="6"/>
      <c r="D10" s="47"/>
      <c r="E10" s="3"/>
      <c r="F10" s="47"/>
      <c r="G10" s="3"/>
      <c r="H10" s="83"/>
    </row>
    <row r="11" spans="2:8" ht="15" customHeight="1" x14ac:dyDescent="0.2">
      <c r="B11" s="18" t="s">
        <v>30</v>
      </c>
      <c r="C11" s="20"/>
      <c r="D11" s="48"/>
      <c r="E11" s="21"/>
      <c r="F11" s="48"/>
      <c r="G11" s="21"/>
      <c r="H11" s="84"/>
    </row>
    <row r="12" spans="2:8" ht="13.5" customHeight="1" x14ac:dyDescent="0.2">
      <c r="B12" s="22"/>
      <c r="C12" s="7"/>
      <c r="D12" s="46"/>
      <c r="E12" s="3"/>
      <c r="F12" s="46"/>
      <c r="G12" s="3"/>
      <c r="H12" s="85"/>
    </row>
    <row r="13" spans="2:8" ht="13.5" customHeight="1" x14ac:dyDescent="0.2">
      <c r="B13" s="23" t="s">
        <v>2</v>
      </c>
      <c r="C13" s="12"/>
      <c r="D13" s="49"/>
      <c r="E13" s="12"/>
      <c r="F13" s="49"/>
      <c r="G13" s="12"/>
      <c r="H13" s="86"/>
    </row>
    <row r="14" spans="2:8" ht="13.5" customHeight="1" x14ac:dyDescent="0.2">
      <c r="B14" s="22" t="s">
        <v>5</v>
      </c>
      <c r="C14" s="13">
        <v>160600.00000000003</v>
      </c>
      <c r="D14" s="128"/>
      <c r="E14" s="13">
        <v>0</v>
      </c>
      <c r="F14" s="128"/>
      <c r="G14" s="13">
        <v>231896.00000000023</v>
      </c>
      <c r="H14" s="86"/>
    </row>
    <row r="15" spans="2:8" ht="13.5" customHeight="1" x14ac:dyDescent="0.2">
      <c r="B15" s="22" t="s">
        <v>4</v>
      </c>
      <c r="C15" s="13">
        <v>1831000</v>
      </c>
      <c r="D15" s="49"/>
      <c r="E15" s="13">
        <v>1732800</v>
      </c>
      <c r="F15" s="49"/>
      <c r="G15" s="13">
        <v>1959600</v>
      </c>
      <c r="H15" s="86"/>
    </row>
    <row r="16" spans="2:8" ht="13.5" customHeight="1" x14ac:dyDescent="0.2">
      <c r="B16" s="24" t="s">
        <v>0</v>
      </c>
      <c r="C16" s="15">
        <v>1959070</v>
      </c>
      <c r="D16" s="50"/>
      <c r="E16" s="15">
        <v>1799100</v>
      </c>
      <c r="F16" s="50"/>
      <c r="G16" s="15">
        <v>2086896.0000000002</v>
      </c>
      <c r="H16" s="87"/>
    </row>
    <row r="17" spans="2:8" ht="13.5" customHeight="1" x14ac:dyDescent="0.2">
      <c r="B17" s="22"/>
      <c r="C17" s="12"/>
      <c r="D17" s="49"/>
      <c r="E17" s="12"/>
      <c r="F17" s="49"/>
      <c r="G17" s="12"/>
      <c r="H17" s="86"/>
    </row>
    <row r="18" spans="2:8" ht="13.5" customHeight="1" x14ac:dyDescent="0.2">
      <c r="B18" s="23" t="s">
        <v>3</v>
      </c>
      <c r="C18" s="12"/>
      <c r="D18" s="49"/>
      <c r="E18" s="12"/>
      <c r="F18" s="49"/>
      <c r="G18" s="12"/>
      <c r="H18" s="86"/>
    </row>
    <row r="19" spans="2:8" ht="13.5" customHeight="1" x14ac:dyDescent="0.2">
      <c r="B19" s="22" t="s">
        <v>6</v>
      </c>
      <c r="C19" s="13">
        <v>1556300</v>
      </c>
      <c r="D19" s="49"/>
      <c r="E19" s="13">
        <v>1486700.6871910684</v>
      </c>
      <c r="F19" s="49"/>
      <c r="G19" s="13">
        <v>1736274</v>
      </c>
      <c r="H19" s="86"/>
    </row>
    <row r="20" spans="2:8" ht="13.5" customHeight="1" x14ac:dyDescent="0.2">
      <c r="B20" s="22" t="s">
        <v>7</v>
      </c>
      <c r="C20" s="13">
        <v>132200</v>
      </c>
      <c r="D20" s="49"/>
      <c r="E20" s="13">
        <v>67400</v>
      </c>
      <c r="F20" s="49"/>
      <c r="G20" s="13">
        <v>179841.21257200002</v>
      </c>
      <c r="H20" s="86"/>
    </row>
    <row r="21" spans="2:8" ht="13.5" customHeight="1" x14ac:dyDescent="0.2">
      <c r="B21" s="24" t="s">
        <v>8</v>
      </c>
      <c r="C21" s="15">
        <v>1709300</v>
      </c>
      <c r="D21" s="50"/>
      <c r="E21" s="15">
        <v>1601193.6131788965</v>
      </c>
      <c r="F21" s="50"/>
      <c r="G21" s="15">
        <v>1816268.7999999998</v>
      </c>
      <c r="H21" s="87"/>
    </row>
    <row r="22" spans="2:8" ht="13.5" customHeight="1" x14ac:dyDescent="0.2">
      <c r="B22" s="22"/>
      <c r="C22" s="14"/>
      <c r="D22" s="49"/>
      <c r="E22" s="14"/>
      <c r="F22" s="49"/>
      <c r="G22" s="14"/>
      <c r="H22" s="86"/>
    </row>
    <row r="23" spans="2:8" ht="13.5" customHeight="1" x14ac:dyDescent="0.2">
      <c r="B23" s="23" t="s">
        <v>9</v>
      </c>
      <c r="C23" s="14"/>
      <c r="D23" s="49"/>
      <c r="E23" s="14"/>
      <c r="F23" s="49"/>
      <c r="G23" s="14"/>
      <c r="H23" s="86"/>
    </row>
    <row r="24" spans="2:8" ht="13.5" customHeight="1" x14ac:dyDescent="0.2">
      <c r="B24" s="22" t="s">
        <v>10</v>
      </c>
      <c r="C24" s="13">
        <v>1256100</v>
      </c>
      <c r="D24" s="49"/>
      <c r="E24" s="13">
        <v>1202900</v>
      </c>
      <c r="F24" s="49"/>
      <c r="G24" s="13">
        <v>1370888.9473684207</v>
      </c>
      <c r="H24" s="86"/>
    </row>
    <row r="25" spans="2:8" ht="13.5" customHeight="1" x14ac:dyDescent="0.2">
      <c r="B25" s="22" t="s">
        <v>11</v>
      </c>
      <c r="C25" s="13">
        <v>76750.537499999991</v>
      </c>
      <c r="D25" s="49"/>
      <c r="E25" s="13">
        <v>42400</v>
      </c>
      <c r="F25" s="49"/>
      <c r="G25" s="13">
        <v>168300.00000000003</v>
      </c>
      <c r="H25" s="86"/>
    </row>
    <row r="26" spans="2:8" ht="13.5" customHeight="1" x14ac:dyDescent="0.2">
      <c r="B26" s="24" t="s">
        <v>12</v>
      </c>
      <c r="C26" s="15">
        <v>1332000</v>
      </c>
      <c r="D26" s="50"/>
      <c r="E26" s="15">
        <v>1280771.6300000001</v>
      </c>
      <c r="F26" s="50"/>
      <c r="G26" s="15">
        <v>1435388.9473684207</v>
      </c>
      <c r="H26" s="87"/>
    </row>
    <row r="27" spans="2:8" ht="13.5" customHeight="1" x14ac:dyDescent="0.2">
      <c r="B27" s="22"/>
      <c r="C27" s="14">
        <v>0</v>
      </c>
      <c r="D27" s="49"/>
      <c r="E27" s="14">
        <v>0</v>
      </c>
      <c r="F27" s="49"/>
      <c r="G27" s="14">
        <v>0</v>
      </c>
      <c r="H27" s="86"/>
    </row>
    <row r="28" spans="2:8" ht="13.5" customHeight="1" x14ac:dyDescent="0.2">
      <c r="B28" s="24" t="s">
        <v>29</v>
      </c>
      <c r="C28" s="16">
        <v>5023358.629999999</v>
      </c>
      <c r="D28" s="138"/>
      <c r="E28" s="16">
        <v>4845479.0650724061</v>
      </c>
      <c r="F28" s="138"/>
      <c r="G28" s="16">
        <v>5211257.7473684205</v>
      </c>
      <c r="H28" s="159"/>
    </row>
    <row r="29" spans="2:8" ht="13.5" customHeight="1" x14ac:dyDescent="0.2">
      <c r="B29" s="23"/>
      <c r="C29" s="14"/>
      <c r="D29" s="137"/>
      <c r="E29" s="12"/>
      <c r="F29" s="137"/>
      <c r="G29" s="12"/>
      <c r="H29" s="158"/>
    </row>
    <row r="30" spans="2:8" s="119" customFormat="1" ht="13.5" customHeight="1" x14ac:dyDescent="0.2">
      <c r="B30" s="207" t="s">
        <v>95</v>
      </c>
      <c r="C30" s="14"/>
      <c r="D30" s="137"/>
      <c r="E30" s="14"/>
      <c r="F30" s="137"/>
      <c r="G30" s="14"/>
      <c r="H30" s="158"/>
    </row>
    <row r="31" spans="2:8" ht="13.5" customHeight="1" x14ac:dyDescent="0.2">
      <c r="B31" s="22" t="s">
        <v>96</v>
      </c>
      <c r="C31" s="13">
        <v>2420500</v>
      </c>
      <c r="D31" s="137"/>
      <c r="E31" s="13">
        <v>2181021.0276578795</v>
      </c>
      <c r="F31" s="137"/>
      <c r="G31" s="13">
        <v>2988100</v>
      </c>
      <c r="H31" s="158"/>
    </row>
    <row r="32" spans="2:8" ht="13.5" customHeight="1" x14ac:dyDescent="0.2">
      <c r="B32" s="22" t="s">
        <v>97</v>
      </c>
      <c r="C32" s="13">
        <v>777000</v>
      </c>
      <c r="D32" s="137"/>
      <c r="E32" s="13">
        <v>559000</v>
      </c>
      <c r="F32" s="137"/>
      <c r="G32" s="13">
        <v>1122000</v>
      </c>
      <c r="H32" s="158"/>
    </row>
    <row r="33" spans="2:10" s="119" customFormat="1" ht="12.75" customHeight="1" x14ac:dyDescent="0.2">
      <c r="B33" s="206" t="s">
        <v>98</v>
      </c>
      <c r="C33" s="203">
        <v>3217925</v>
      </c>
      <c r="D33" s="187"/>
      <c r="E33" s="186">
        <v>2933755.304536616</v>
      </c>
      <c r="F33" s="187"/>
      <c r="G33" s="186">
        <v>4110100</v>
      </c>
      <c r="H33" s="188"/>
    </row>
    <row r="34" spans="2:10" x14ac:dyDescent="0.2">
      <c r="B34" s="33"/>
      <c r="C34" s="34"/>
      <c r="D34" s="78"/>
      <c r="E34" s="34"/>
      <c r="F34" s="78"/>
      <c r="G34" s="34"/>
      <c r="H34" s="78"/>
    </row>
    <row r="35" spans="2:10" x14ac:dyDescent="0.2">
      <c r="B35" s="11"/>
      <c r="C35" s="17"/>
      <c r="D35" s="79"/>
      <c r="E35" s="17"/>
      <c r="F35" s="79"/>
      <c r="G35" s="17"/>
      <c r="H35" s="79"/>
    </row>
    <row r="36" spans="2:10" ht="15" customHeight="1" x14ac:dyDescent="0.2">
      <c r="B36" s="18" t="s">
        <v>14</v>
      </c>
      <c r="C36" s="25"/>
      <c r="D36" s="52"/>
      <c r="E36" s="25"/>
      <c r="F36" s="61"/>
      <c r="G36" s="25"/>
      <c r="H36" s="88"/>
    </row>
    <row r="37" spans="2:10" ht="13.5" customHeight="1" x14ac:dyDescent="0.2">
      <c r="B37" s="22"/>
      <c r="C37" s="8"/>
      <c r="D37" s="53"/>
      <c r="E37" s="8"/>
      <c r="F37" s="51"/>
      <c r="G37" s="8"/>
      <c r="H37" s="89"/>
    </row>
    <row r="38" spans="2:10" ht="13.5" customHeight="1" x14ac:dyDescent="0.2">
      <c r="B38" s="23" t="s">
        <v>23</v>
      </c>
      <c r="C38" s="8"/>
      <c r="D38" s="53"/>
      <c r="E38" s="8"/>
      <c r="F38" s="51"/>
      <c r="G38" s="8"/>
      <c r="H38" s="89"/>
    </row>
    <row r="39" spans="2:10" ht="13.5" customHeight="1" x14ac:dyDescent="0.2">
      <c r="B39" s="170" t="s">
        <v>75</v>
      </c>
      <c r="C39" s="8"/>
      <c r="D39" s="54"/>
      <c r="E39" s="8"/>
      <c r="F39" s="49"/>
      <c r="G39" s="8"/>
      <c r="H39" s="86"/>
    </row>
    <row r="40" spans="2:10" ht="13.5" customHeight="1" x14ac:dyDescent="0.2">
      <c r="B40" s="170" t="s">
        <v>71</v>
      </c>
      <c r="C40" s="9">
        <v>582.17148475354577</v>
      </c>
      <c r="D40" s="54"/>
      <c r="E40" s="9">
        <v>494.86919158749294</v>
      </c>
      <c r="F40" s="49"/>
      <c r="G40" s="9">
        <v>633.63275728714746</v>
      </c>
      <c r="H40" s="86"/>
    </row>
    <row r="41" spans="2:10" ht="13.5" customHeight="1" x14ac:dyDescent="0.2">
      <c r="B41" s="170" t="s">
        <v>72</v>
      </c>
      <c r="C41" s="9">
        <v>643.23657149516441</v>
      </c>
      <c r="D41" s="54"/>
      <c r="E41" s="9">
        <v>596.40070231475374</v>
      </c>
      <c r="F41" s="49"/>
      <c r="G41" s="9">
        <v>742.32958397563425</v>
      </c>
      <c r="H41" s="86"/>
    </row>
    <row r="42" spans="2:10" ht="13.5" customHeight="1" x14ac:dyDescent="0.2">
      <c r="B42" s="170" t="s">
        <v>73</v>
      </c>
      <c r="C42" s="9">
        <v>270.65170735523537</v>
      </c>
      <c r="D42" s="54"/>
      <c r="E42" s="9">
        <v>209.44049569528735</v>
      </c>
      <c r="F42" s="49"/>
      <c r="G42" s="9">
        <v>286.59153203513137</v>
      </c>
      <c r="H42" s="86"/>
    </row>
    <row r="43" spans="2:10" s="172" customFormat="1" ht="13.5" customHeight="1" x14ac:dyDescent="0.2">
      <c r="B43" s="171" t="s">
        <v>78</v>
      </c>
      <c r="C43" s="173">
        <v>1491.4012652072142</v>
      </c>
      <c r="D43" s="56"/>
      <c r="E43" s="173">
        <v>1420.367549192835</v>
      </c>
      <c r="F43" s="58"/>
      <c r="G43" s="173">
        <v>1562.3405207339142</v>
      </c>
      <c r="H43" s="90"/>
    </row>
    <row r="44" spans="2:10" ht="13.5" customHeight="1" x14ac:dyDescent="0.2">
      <c r="B44" s="170" t="s">
        <v>74</v>
      </c>
      <c r="C44" s="9">
        <v>653.86231744718714</v>
      </c>
      <c r="D44" s="54"/>
      <c r="E44" s="9">
        <v>585.08531330896653</v>
      </c>
      <c r="F44" s="49"/>
      <c r="G44" s="9">
        <v>919.19396120202521</v>
      </c>
      <c r="H44" s="86"/>
    </row>
    <row r="45" spans="2:10" s="172" customFormat="1" ht="13.5" customHeight="1" x14ac:dyDescent="0.2">
      <c r="B45" s="171" t="s">
        <v>79</v>
      </c>
      <c r="C45" s="173">
        <v>2155.4008249127191</v>
      </c>
      <c r="D45" s="56"/>
      <c r="E45" s="173">
        <v>2022.5545821095614</v>
      </c>
      <c r="F45" s="58"/>
      <c r="G45" s="173">
        <v>2356.8674816626121</v>
      </c>
      <c r="H45" s="90"/>
    </row>
    <row r="46" spans="2:10" ht="13.5" customHeight="1" x14ac:dyDescent="0.2">
      <c r="B46" s="170" t="s">
        <v>13</v>
      </c>
      <c r="C46" s="9">
        <v>152.23871462400004</v>
      </c>
      <c r="D46" s="54"/>
      <c r="E46" s="9">
        <v>128.04864754499997</v>
      </c>
      <c r="F46" s="49"/>
      <c r="G46" s="9">
        <v>197.03309210540766</v>
      </c>
      <c r="H46" s="86"/>
    </row>
    <row r="47" spans="2:10" ht="13.5" customHeight="1" x14ac:dyDescent="0.2">
      <c r="B47" s="170" t="s">
        <v>76</v>
      </c>
      <c r="C47" s="9">
        <v>373.54384945499993</v>
      </c>
      <c r="D47" s="54"/>
      <c r="E47" s="9">
        <v>147.02926725018523</v>
      </c>
      <c r="F47" s="49"/>
      <c r="G47" s="9">
        <v>455.61549462326798</v>
      </c>
      <c r="H47" s="86"/>
      <c r="J47" s="35"/>
    </row>
    <row r="48" spans="2:10" ht="13.5" customHeight="1" x14ac:dyDescent="0.2">
      <c r="B48" s="24" t="s">
        <v>16</v>
      </c>
      <c r="C48" s="26">
        <v>2667.1538961853394</v>
      </c>
      <c r="D48" s="55"/>
      <c r="E48" s="26">
        <v>2334.5251608944145</v>
      </c>
      <c r="F48" s="50"/>
      <c r="G48" s="26">
        <v>2897.6283804097675</v>
      </c>
      <c r="H48" s="87"/>
    </row>
    <row r="49" spans="2:8" ht="13.5" customHeight="1" x14ac:dyDescent="0.2">
      <c r="B49" s="22"/>
      <c r="C49" s="8"/>
      <c r="D49" s="54"/>
      <c r="E49" s="8"/>
      <c r="F49" s="49"/>
      <c r="G49" s="8"/>
      <c r="H49" s="86"/>
    </row>
    <row r="50" spans="2:8" ht="13.5" customHeight="1" x14ac:dyDescent="0.2">
      <c r="B50" s="23" t="s">
        <v>17</v>
      </c>
      <c r="C50" s="4">
        <v>2667.1538961853394</v>
      </c>
      <c r="D50" s="56"/>
      <c r="E50" s="4">
        <v>2334.5251608944145</v>
      </c>
      <c r="F50" s="58"/>
      <c r="G50" s="4">
        <v>2897.6283804097675</v>
      </c>
      <c r="H50" s="90"/>
    </row>
    <row r="51" spans="2:8" ht="13.5" customHeight="1" x14ac:dyDescent="0.2">
      <c r="B51" s="22" t="s">
        <v>20</v>
      </c>
      <c r="C51" s="9">
        <v>-1302.057339657988</v>
      </c>
      <c r="D51" s="54"/>
      <c r="E51" s="9">
        <v>-1258.5877253748392</v>
      </c>
      <c r="F51" s="49"/>
      <c r="G51" s="9">
        <v>-1476.8369814870587</v>
      </c>
      <c r="H51" s="86"/>
    </row>
    <row r="52" spans="2:8" ht="12.75" customHeight="1" x14ac:dyDescent="0.2">
      <c r="B52" s="24" t="s">
        <v>21</v>
      </c>
      <c r="C52" s="26">
        <v>1365.0965565273514</v>
      </c>
      <c r="D52" s="111"/>
      <c r="E52" s="26">
        <v>1075.9374355195753</v>
      </c>
      <c r="F52" s="112"/>
      <c r="G52" s="26">
        <v>1420.7913989227088</v>
      </c>
      <c r="H52" s="113"/>
    </row>
    <row r="53" spans="2:8" ht="12.75" customHeight="1" x14ac:dyDescent="0.2">
      <c r="B53" s="23" t="s">
        <v>22</v>
      </c>
      <c r="C53" s="5">
        <v>0.51181769393950693</v>
      </c>
      <c r="D53" s="115"/>
      <c r="E53" s="5">
        <v>0.46088063369056043</v>
      </c>
      <c r="F53" s="116"/>
      <c r="G53" s="5">
        <v>0.49032905962971962</v>
      </c>
      <c r="H53" s="117"/>
    </row>
    <row r="54" spans="2:8" ht="13.5" customHeight="1" x14ac:dyDescent="0.2">
      <c r="B54" s="27" t="s">
        <v>1</v>
      </c>
      <c r="C54" s="28">
        <v>-554.91221776225416</v>
      </c>
      <c r="D54" s="57"/>
      <c r="E54" s="28">
        <v>-412.81599599193976</v>
      </c>
      <c r="F54" s="62"/>
      <c r="G54" s="28">
        <v>-673.77870819683653</v>
      </c>
      <c r="H54" s="91"/>
    </row>
    <row r="55" spans="2:8" ht="13.5" customHeight="1" x14ac:dyDescent="0.2">
      <c r="B55" s="22" t="s">
        <v>18</v>
      </c>
      <c r="C55" s="9">
        <v>-10</v>
      </c>
      <c r="D55" s="54"/>
      <c r="E55" s="9">
        <v>0</v>
      </c>
      <c r="F55" s="49"/>
      <c r="G55" s="9">
        <v>-16.314299372902632</v>
      </c>
      <c r="H55" s="86"/>
    </row>
    <row r="56" spans="2:8" ht="13.5" customHeight="1" x14ac:dyDescent="0.2">
      <c r="B56" s="22" t="s">
        <v>19</v>
      </c>
      <c r="C56" s="9">
        <v>0</v>
      </c>
      <c r="D56" s="54"/>
      <c r="E56" s="9">
        <v>0</v>
      </c>
      <c r="F56" s="49"/>
      <c r="G56" s="9">
        <v>-7.1000000000000005</v>
      </c>
      <c r="H56" s="86"/>
    </row>
    <row r="57" spans="2:8" ht="13.5" customHeight="1" x14ac:dyDescent="0.2">
      <c r="B57" s="22" t="s">
        <v>51</v>
      </c>
      <c r="C57" s="9">
        <v>0</v>
      </c>
      <c r="D57" s="54"/>
      <c r="E57" s="9">
        <v>0</v>
      </c>
      <c r="F57" s="49"/>
      <c r="G57" s="9">
        <v>-2.0999999999999996</v>
      </c>
      <c r="H57" s="86"/>
    </row>
    <row r="58" spans="2:8" ht="13.5" customHeight="1" x14ac:dyDescent="0.2">
      <c r="B58" s="24" t="s">
        <v>52</v>
      </c>
      <c r="C58" s="44">
        <v>768.27710974374884</v>
      </c>
      <c r="D58" s="55"/>
      <c r="E58" s="44">
        <v>485.7087817290016</v>
      </c>
      <c r="F58" s="50"/>
      <c r="G58" s="44">
        <v>989.63059338239486</v>
      </c>
      <c r="H58" s="87"/>
    </row>
    <row r="59" spans="2:8" ht="13.5" customHeight="1" x14ac:dyDescent="0.2">
      <c r="B59" s="22" t="s">
        <v>24</v>
      </c>
      <c r="C59" s="9">
        <v>-235.05326436157983</v>
      </c>
      <c r="D59" s="54"/>
      <c r="E59" s="9">
        <v>-155</v>
      </c>
      <c r="F59" s="49"/>
      <c r="G59" s="9">
        <v>-324.50534766860079</v>
      </c>
      <c r="H59" s="86"/>
    </row>
    <row r="60" spans="2:8" ht="13.5" customHeight="1" x14ac:dyDescent="0.2">
      <c r="B60" s="22" t="s">
        <v>33</v>
      </c>
      <c r="C60" s="9">
        <v>0</v>
      </c>
      <c r="D60" s="54"/>
      <c r="E60" s="9">
        <v>0</v>
      </c>
      <c r="F60" s="49"/>
      <c r="G60" s="9">
        <v>-133.9</v>
      </c>
      <c r="H60" s="86"/>
    </row>
    <row r="61" spans="2:8" ht="13.5" customHeight="1" x14ac:dyDescent="0.2">
      <c r="B61" s="22" t="s">
        <v>34</v>
      </c>
      <c r="C61" s="9">
        <v>0</v>
      </c>
      <c r="D61" s="54"/>
      <c r="E61" s="9">
        <v>0</v>
      </c>
      <c r="F61" s="49"/>
      <c r="G61" s="9">
        <v>0</v>
      </c>
      <c r="H61" s="86"/>
    </row>
    <row r="62" spans="2:8" ht="13.5" customHeight="1" x14ac:dyDescent="0.2">
      <c r="B62" s="22" t="s">
        <v>80</v>
      </c>
      <c r="C62" s="9">
        <v>0</v>
      </c>
      <c r="D62" s="54"/>
      <c r="E62" s="9">
        <v>0</v>
      </c>
      <c r="F62" s="49"/>
      <c r="G62" s="9">
        <v>-4.1269999999999998</v>
      </c>
      <c r="H62" s="86"/>
    </row>
    <row r="63" spans="2:8" ht="13.5" customHeight="1" x14ac:dyDescent="0.2">
      <c r="B63" s="24" t="s">
        <v>25</v>
      </c>
      <c r="C63" s="26">
        <v>510.64764173456479</v>
      </c>
      <c r="D63" s="55"/>
      <c r="E63" s="26">
        <v>226.32878172900161</v>
      </c>
      <c r="F63" s="55"/>
      <c r="G63" s="26">
        <v>758.15509338239485</v>
      </c>
      <c r="H63" s="87"/>
    </row>
    <row r="64" spans="2:8" ht="13.5" customHeight="1" x14ac:dyDescent="0.2">
      <c r="B64" s="22" t="s">
        <v>26</v>
      </c>
      <c r="C64" s="9">
        <v>-166.09931855836854</v>
      </c>
      <c r="D64" s="54"/>
      <c r="E64" s="9">
        <v>-74.688497970570594</v>
      </c>
      <c r="F64" s="49"/>
      <c r="G64" s="9">
        <v>-257.77273175001375</v>
      </c>
      <c r="H64" s="86"/>
    </row>
    <row r="65" spans="2:8" ht="13.5" customHeight="1" x14ac:dyDescent="0.2">
      <c r="B65" s="24" t="s">
        <v>27</v>
      </c>
      <c r="C65" s="26">
        <v>334.95884505106113</v>
      </c>
      <c r="D65" s="55"/>
      <c r="E65" s="26">
        <v>151.640283758431</v>
      </c>
      <c r="F65" s="55"/>
      <c r="G65" s="26">
        <v>541.12388070144175</v>
      </c>
      <c r="H65" s="87"/>
    </row>
    <row r="66" spans="2:8" ht="13.5" customHeight="1" x14ac:dyDescent="0.2">
      <c r="B66" s="22"/>
      <c r="C66" s="8"/>
      <c r="D66" s="54"/>
      <c r="E66" s="8"/>
      <c r="F66" s="49"/>
      <c r="G66" s="8"/>
      <c r="H66" s="86"/>
    </row>
    <row r="67" spans="2:8" ht="13.5" customHeight="1" x14ac:dyDescent="0.2">
      <c r="B67" s="24" t="s">
        <v>28</v>
      </c>
      <c r="C67" s="67">
        <v>516.74058946891103</v>
      </c>
      <c r="D67" s="55"/>
      <c r="E67" s="67">
        <v>419.48203667604838</v>
      </c>
      <c r="F67" s="55"/>
      <c r="G67" s="67">
        <v>618.17274772476765</v>
      </c>
      <c r="H67" s="87"/>
    </row>
    <row r="68" spans="2:8" ht="13.5" customHeight="1" x14ac:dyDescent="0.2">
      <c r="B68" s="22" t="s">
        <v>31</v>
      </c>
      <c r="C68" s="74">
        <v>0.19374232218394755</v>
      </c>
      <c r="D68" s="72"/>
      <c r="E68" s="74">
        <v>0.17968623500092601</v>
      </c>
      <c r="F68" s="73"/>
      <c r="G68" s="74">
        <v>0.21333748382094078</v>
      </c>
      <c r="H68" s="92"/>
    </row>
    <row r="69" spans="2:8" ht="13.5" customHeight="1" x14ac:dyDescent="0.2">
      <c r="B69" s="65" t="s">
        <v>15</v>
      </c>
      <c r="C69" s="121">
        <v>461.30856079130342</v>
      </c>
      <c r="D69" s="113"/>
      <c r="E69" s="121">
        <v>175.74308855739181</v>
      </c>
      <c r="F69" s="113"/>
      <c r="G69" s="121">
        <v>600.33857796412497</v>
      </c>
      <c r="H69" s="185"/>
    </row>
    <row r="70" spans="2:8" ht="13.5" customHeight="1" x14ac:dyDescent="0.2">
      <c r="B70" s="120" t="s">
        <v>49</v>
      </c>
      <c r="C70" s="123">
        <v>2.951098356003476</v>
      </c>
      <c r="D70" s="122"/>
      <c r="E70" s="123">
        <v>2.3354571125231662</v>
      </c>
      <c r="F70" s="122"/>
      <c r="G70" s="123">
        <v>3.6836252143041603</v>
      </c>
      <c r="H70" s="122"/>
    </row>
    <row r="71" spans="2:8" s="119" customFormat="1" x14ac:dyDescent="0.2">
      <c r="B71" s="134"/>
      <c r="C71" s="135"/>
      <c r="D71" s="116"/>
      <c r="E71" s="135"/>
      <c r="F71" s="116"/>
      <c r="G71" s="135"/>
      <c r="H71" s="116"/>
    </row>
    <row r="73" spans="2:8" x14ac:dyDescent="0.2">
      <c r="B73" s="82" t="s">
        <v>40</v>
      </c>
      <c r="D73" s="1"/>
      <c r="E73" s="59"/>
      <c r="F73" s="37"/>
      <c r="G73" s="59"/>
      <c r="H73" s="37"/>
    </row>
    <row r="74" spans="2:8" x14ac:dyDescent="0.2">
      <c r="B74" s="1" t="s">
        <v>39</v>
      </c>
      <c r="C74" s="38"/>
      <c r="D74" s="1"/>
      <c r="E74" s="59"/>
      <c r="F74" s="37"/>
      <c r="G74" s="59"/>
      <c r="H74" s="37"/>
    </row>
    <row r="75" spans="2:8" ht="62.25" customHeight="1" x14ac:dyDescent="0.2">
      <c r="B75" s="213" t="s">
        <v>38</v>
      </c>
      <c r="C75" s="213"/>
      <c r="D75" s="213"/>
      <c r="E75" s="213"/>
      <c r="F75" s="213"/>
      <c r="G75" s="213"/>
      <c r="H75" s="213"/>
    </row>
    <row r="76" spans="2:8" x14ac:dyDescent="0.2">
      <c r="D76" s="37"/>
      <c r="E76" s="37"/>
      <c r="F76" s="37"/>
      <c r="G76" s="37"/>
      <c r="H76" s="37"/>
    </row>
    <row r="77" spans="2:8" x14ac:dyDescent="0.2">
      <c r="C77" s="35"/>
    </row>
    <row r="78" spans="2:8" x14ac:dyDescent="0.2">
      <c r="C78" s="43"/>
      <c r="E78" s="36"/>
      <c r="F78" s="36"/>
    </row>
  </sheetData>
  <mergeCells count="8">
    <mergeCell ref="B75:H75"/>
    <mergeCell ref="B2:H2"/>
    <mergeCell ref="C8:C9"/>
    <mergeCell ref="D8:D9"/>
    <mergeCell ref="E8:E9"/>
    <mergeCell ref="F8:F9"/>
    <mergeCell ref="G8:G9"/>
    <mergeCell ref="H8:H9"/>
  </mergeCells>
  <conditionalFormatting sqref="D13:D27 F13:F27 H13:H27 H34:H71 F34:F71 D34:D71">
    <cfRule type="cellIs" dxfId="9" priority="15" stopIfTrue="1" operator="equal">
      <formula>-1</formula>
    </cfRule>
    <cfRule type="cellIs" dxfId="8" priority="16" stopIfTrue="1" operator="equal">
      <formula>#DIV/0!</formula>
    </cfRule>
  </conditionalFormatting>
  <conditionalFormatting sqref="F32 D32 H32">
    <cfRule type="cellIs" dxfId="7" priority="1" stopIfTrue="1" operator="equal">
      <formula>-1</formula>
    </cfRule>
    <cfRule type="cellIs" dxfId="6" priority="2" stopIfTrue="1" operator="equal">
      <formula>#DIV/0!</formula>
    </cfRule>
  </conditionalFormatting>
  <conditionalFormatting sqref="F30:F31 D30:D31 H30:H31">
    <cfRule type="cellIs" dxfId="5" priority="5" stopIfTrue="1" operator="equal">
      <formula>-1</formula>
    </cfRule>
    <cfRule type="cellIs" dxfId="4" priority="6" stopIfTrue="1" operator="equal">
      <formula>#DIV/0!</formula>
    </cfRule>
  </conditionalFormatting>
  <conditionalFormatting sqref="F29 D29 H29">
    <cfRule type="cellIs" dxfId="3" priority="3" stopIfTrue="1" operator="equal">
      <formula>-1</formula>
    </cfRule>
    <cfRule type="cellIs" dxfId="2" priority="4" stopIfTrue="1" operator="equal">
      <formula>#DIV/0!</formula>
    </cfRule>
  </conditionalFormatting>
  <conditionalFormatting sqref="F28 D28 H28 H33 D33 F33">
    <cfRule type="cellIs" dxfId="1" priority="7" stopIfTrue="1" operator="equal">
      <formula>-1</formula>
    </cfRule>
    <cfRule type="cellIs" dxfId="0" priority="8" stopIfTrue="1" operator="equal">
      <formula>#DIV/0!</formula>
    </cfRule>
  </conditionalFormatting>
  <hyperlinks>
    <hyperlink ref="B4" location="Home!Print_Area" display="Return to Home page"/>
  </hyperlinks>
  <printOptions horizontalCentered="1" verticalCentered="1"/>
  <pageMargins left="0" right="0" top="0" bottom="0" header="0" footer="0"/>
  <pageSetup paperSize="9" scale="50" orientation="landscape" r:id="rId1"/>
  <headerFooter alignWithMargins="0">
    <oddHeader>&amp;C&amp;"Arial,Vet"&amp;8&amp;UTelenet - Analyst Consensus Q1 2014</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B32"/>
  <sheetViews>
    <sheetView workbookViewId="0"/>
  </sheetViews>
  <sheetFormatPr defaultRowHeight="11.25" x14ac:dyDescent="0.2"/>
  <cols>
    <col min="1" max="1" width="9.140625" style="199"/>
    <col min="2" max="2" width="209.5703125" style="198" customWidth="1"/>
    <col min="3" max="4" width="9.140625" style="199"/>
    <col min="5" max="5" width="18.28515625" style="199" customWidth="1"/>
    <col min="6" max="16384" width="9.140625" style="199"/>
  </cols>
  <sheetData>
    <row r="1" spans="2:2" ht="36" customHeight="1" x14ac:dyDescent="0.2"/>
    <row r="2" spans="2:2" ht="67.5" x14ac:dyDescent="0.2">
      <c r="B2" s="200" t="s">
        <v>104</v>
      </c>
    </row>
    <row r="3" spans="2:2" ht="5.25" customHeight="1" x14ac:dyDescent="0.2"/>
    <row r="4" spans="2:2" ht="47.25" customHeight="1" x14ac:dyDescent="0.2">
      <c r="B4" s="200" t="s">
        <v>105</v>
      </c>
    </row>
    <row r="5" spans="2:2" ht="5.25" customHeight="1" x14ac:dyDescent="0.2"/>
    <row r="6" spans="2:2" ht="45" x14ac:dyDescent="0.2">
      <c r="B6" s="200" t="s">
        <v>106</v>
      </c>
    </row>
    <row r="7" spans="2:2" ht="5.25" customHeight="1" x14ac:dyDescent="0.2"/>
    <row r="8" spans="2:2" ht="60" customHeight="1" x14ac:dyDescent="0.2">
      <c r="B8" s="200" t="s">
        <v>107</v>
      </c>
    </row>
    <row r="9" spans="2:2" ht="5.25" customHeight="1" x14ac:dyDescent="0.2"/>
    <row r="10" spans="2:2" ht="33.75" x14ac:dyDescent="0.2">
      <c r="B10" s="200" t="s">
        <v>108</v>
      </c>
    </row>
    <row r="11" spans="2:2" ht="5.25" customHeight="1" x14ac:dyDescent="0.2"/>
    <row r="12" spans="2:2" ht="33.75" x14ac:dyDescent="0.2">
      <c r="B12" s="200" t="s">
        <v>109</v>
      </c>
    </row>
    <row r="13" spans="2:2" ht="5.25" customHeight="1" x14ac:dyDescent="0.2"/>
    <row r="14" spans="2:2" x14ac:dyDescent="0.2">
      <c r="B14" s="200" t="s">
        <v>110</v>
      </c>
    </row>
    <row r="15" spans="2:2" ht="5.25" customHeight="1" x14ac:dyDescent="0.2"/>
    <row r="16" spans="2:2" x14ac:dyDescent="0.2">
      <c r="B16" s="200" t="s">
        <v>111</v>
      </c>
    </row>
    <row r="17" spans="2:2" ht="5.25" customHeight="1" x14ac:dyDescent="0.2"/>
    <row r="18" spans="2:2" ht="33.75" x14ac:dyDescent="0.2">
      <c r="B18" s="200" t="s">
        <v>112</v>
      </c>
    </row>
    <row r="19" spans="2:2" ht="5.25" customHeight="1" x14ac:dyDescent="0.2"/>
    <row r="20" spans="2:2" ht="22.5" x14ac:dyDescent="0.2">
      <c r="B20" s="200" t="s">
        <v>113</v>
      </c>
    </row>
    <row r="21" spans="2:2" ht="5.25" customHeight="1" x14ac:dyDescent="0.2"/>
    <row r="22" spans="2:2" ht="22.5" x14ac:dyDescent="0.2">
      <c r="B22" s="200" t="s">
        <v>114</v>
      </c>
    </row>
    <row r="23" spans="2:2" ht="5.25" customHeight="1" x14ac:dyDescent="0.2"/>
    <row r="24" spans="2:2" ht="22.5" x14ac:dyDescent="0.2">
      <c r="B24" s="200" t="s">
        <v>115</v>
      </c>
    </row>
    <row r="25" spans="2:2" ht="5.25" customHeight="1" x14ac:dyDescent="0.2"/>
    <row r="26" spans="2:2" ht="56.25" x14ac:dyDescent="0.2">
      <c r="B26" s="200" t="s">
        <v>116</v>
      </c>
    </row>
    <row r="27" spans="2:2" ht="5.25" customHeight="1" x14ac:dyDescent="0.2"/>
    <row r="28" spans="2:2" ht="33.75" x14ac:dyDescent="0.2">
      <c r="B28" s="200" t="s">
        <v>117</v>
      </c>
    </row>
    <row r="29" spans="2:2" ht="5.25" customHeight="1" x14ac:dyDescent="0.2"/>
    <row r="30" spans="2:2" ht="33.75" x14ac:dyDescent="0.2">
      <c r="B30" s="200" t="s">
        <v>118</v>
      </c>
    </row>
    <row r="31" spans="2:2" ht="5.25" customHeight="1" x14ac:dyDescent="0.2"/>
    <row r="32" spans="2:2" ht="22.5" x14ac:dyDescent="0.2">
      <c r="B32" s="200" t="s">
        <v>119</v>
      </c>
    </row>
  </sheetData>
  <printOptions verticalCentered="1"/>
  <pageMargins left="0.7" right="0.7" top="0.75" bottom="0.75" header="0.3" footer="0.3"/>
  <pageSetup paperSize="9" scale="65" orientation="landscape" r:id="rId1"/>
  <headerFooter alignWithMargins="0">
    <oddHeader>&amp;R&amp;G</oddHeader>
    <oddFooter>&amp;L&amp;7Telenet - Investor &amp; Analyst Toolkit&amp;R&amp;7Q1 2016 Results</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381E24970D4845BBE9ED6863727388" ma:contentTypeVersion="15" ma:contentTypeDescription="Een nieuw document maken." ma:contentTypeScope="" ma:versionID="0ed1f7c27f688a25b47625ccf36f64f0">
  <xsd:schema xmlns:xsd="http://www.w3.org/2001/XMLSchema" xmlns:xs="http://www.w3.org/2001/XMLSchema" xmlns:p="http://schemas.microsoft.com/office/2006/metadata/properties" xmlns:ns2="1a4e7f15-4175-4f21-9bfa-e1cf8bb3a7a1" xmlns:ns3="e6b602be-2b20-4bf4-a9d9-27317dcce8c8" targetNamespace="http://schemas.microsoft.com/office/2006/metadata/properties" ma:root="true" ma:fieldsID="2a3ee3d98b4a8ef6e96f5451c56e6deb" ns2:_="" ns3:_="">
    <xsd:import namespace="1a4e7f15-4175-4f21-9bfa-e1cf8bb3a7a1"/>
    <xsd:import namespace="e6b602be-2b20-4bf4-a9d9-27317dcce8c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LengthInSeconds" minOccurs="0"/>
                <xsd:element ref="ns2:MediaServiceDateTaken"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4e7f15-4175-4f21-9bfa-e1cf8bb3a7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fbeeldingtags" ma:readOnly="false" ma:fieldId="{5cf76f15-5ced-4ddc-b409-7134ff3c332f}" ma:taxonomyMulti="true" ma:sspId="09886a6b-b10e-432f-b1d2-3480e495ef99"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b602be-2b20-4bf4-a9d9-27317dcce8c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89e9c33-0796-43a1-b4f9-9d454be34ae8}" ma:internalName="TaxCatchAll" ma:showField="CatchAllData" ma:web="e6b602be-2b20-4bf4-a9d9-27317dcce8c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6b602be-2b20-4bf4-a9d9-27317dcce8c8" xsi:nil="true"/>
    <lcf76f155ced4ddcb4097134ff3c332f xmlns="1a4e7f15-4175-4f21-9bfa-e1cf8bb3a7a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4FCC98C-9046-4344-B1AC-A8B8B5293782}"/>
</file>

<file path=customXml/itemProps2.xml><?xml version="1.0" encoding="utf-8"?>
<ds:datastoreItem xmlns:ds="http://schemas.openxmlformats.org/officeDocument/2006/customXml" ds:itemID="{FB136529-96BE-432B-AD99-ED121637733B}"/>
</file>

<file path=customXml/itemProps3.xml><?xml version="1.0" encoding="utf-8"?>
<ds:datastoreItem xmlns:ds="http://schemas.openxmlformats.org/officeDocument/2006/customXml" ds:itemID="{44289803-29A3-4A9A-9810-995F2EE6767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Home</vt:lpstr>
      <vt:lpstr>Participants</vt:lpstr>
      <vt:lpstr>Q4 2016</vt:lpstr>
      <vt:lpstr>FY 2016</vt:lpstr>
      <vt:lpstr>FY 2017</vt:lpstr>
      <vt:lpstr>FY 2018</vt:lpstr>
      <vt:lpstr>FY 2019</vt:lpstr>
      <vt:lpstr>Definitions</vt:lpstr>
      <vt:lpstr>Definitions!Print_Area</vt:lpstr>
      <vt:lpstr>'FY 2016'!Print_Area</vt:lpstr>
      <vt:lpstr>'FY 2017'!Print_Area</vt:lpstr>
      <vt:lpstr>'FY 2018'!Print_Area</vt:lpstr>
      <vt:lpstr>'FY 2019'!Print_Area</vt:lpstr>
      <vt:lpstr>Home!Print_Area</vt:lpstr>
      <vt:lpstr>Participants!Print_Area</vt:lpstr>
      <vt:lpstr>'Q4 2016'!Print_Area</vt:lpstr>
    </vt:vector>
  </TitlesOfParts>
  <Company>Telenet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vbruynee</dc:creator>
  <cp:lastModifiedBy>Goyens Rob</cp:lastModifiedBy>
  <cp:lastPrinted>2016-07-13T15:55:01Z</cp:lastPrinted>
  <dcterms:created xsi:type="dcterms:W3CDTF">2007-02-20T17:10:58Z</dcterms:created>
  <dcterms:modified xsi:type="dcterms:W3CDTF">2017-01-15T10:08:15Z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y fmtid="{D5CDD505-2E9C-101B-9397-08002B2CF9AE}" pid="3" name="ContentTypeId">
    <vt:lpwstr>0x010100F4381E24970D4845BBE9ED6863727388</vt:lpwstr>
  </property>
</Properties>
</file>