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4.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3.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drawings/drawing2.xml" ContentType="application/vnd.openxmlformats-officedocument.drawing+xml"/>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765" yWindow="-210" windowWidth="16035" windowHeight="12990" tabRatio="957"/>
  </bookViews>
  <sheets>
    <sheet name="Home" sheetId="10" r:id="rId1"/>
    <sheet name="Reporting Changes (1)" sheetId="35" r:id="rId2"/>
    <sheet name="Reporting Changes (2)" sheetId="36" r:id="rId3"/>
    <sheet name="Reporting Changes (3)" sheetId="37" r:id="rId4"/>
    <sheet name="Definitions" sheetId="38" r:id="rId5"/>
    <sheet name="Income Statement" sheetId="31" r:id="rId6"/>
    <sheet name="Adjusted EBITDA" sheetId="16" r:id="rId7"/>
    <sheet name="Cash Flow Statement" sheetId="14" r:id="rId8"/>
    <sheet name="Statement of financial position" sheetId="13" r:id="rId9"/>
    <sheet name="Capital expenditures" sheetId="17" r:id="rId10"/>
    <sheet name="Operating statistics" sheetId="4" r:id="rId11"/>
    <sheet name="Broadband specs" sheetId="22" r:id="rId12"/>
    <sheet name="Multiple-play" sheetId="24" r:id="rId13"/>
    <sheet name="Pay TV" sheetId="34" r:id="rId14"/>
    <sheet name="Mobile" sheetId="32" r:id="rId15"/>
    <sheet name="Outlook" sheetId="11" r:id="rId16"/>
    <sheet name="Group structure" sheetId="19" r:id="rId17"/>
    <sheet name="Shareholder structure" sheetId="18" r:id="rId18"/>
    <sheet name="Debt profile" sheetId="12" r:id="rId19"/>
    <sheet name="Analyst coverage" sheetId="28" r:id="rId20"/>
    <sheet name="Calendar" sheetId="39" r:id="rId21"/>
  </sheets>
  <definedNames>
    <definedName name="_xlnm.Print_Area" localSheetId="6">'Adjusted EBITDA'!$A$1:$AD$27</definedName>
    <definedName name="_xlnm.Print_Area" localSheetId="19">'Analyst coverage'!$A$1:$G$49</definedName>
    <definedName name="_xlnm.Print_Area" localSheetId="11">'Broadband specs'!$A$1:$M$37</definedName>
    <definedName name="_xlnm.Print_Area" localSheetId="20">Calendar!$A$4:$L$53</definedName>
    <definedName name="_xlnm.Print_Area" localSheetId="9">'Capital expenditures'!$A$1:$AD$27</definedName>
    <definedName name="_xlnm.Print_Area" localSheetId="7">'Cash Flow Statement'!$A$1:$AD$54</definedName>
    <definedName name="_xlnm.Print_Area" localSheetId="18">'Debt profile'!$A$1:$L$38</definedName>
    <definedName name="_xlnm.Print_Area" localSheetId="4">Definitions!$A$1:$B$33</definedName>
    <definedName name="_xlnm.Print_Area" localSheetId="16">'Group structure'!$A$1:$I$56</definedName>
    <definedName name="_xlnm.Print_Area" localSheetId="0">Home!$A$1:$AC$68</definedName>
    <definedName name="_xlnm.Print_Area" localSheetId="5">'Income Statement'!$A$1:$AD$73</definedName>
    <definedName name="_xlnm.Print_Area" localSheetId="14">Mobile!$A$2:$R$34</definedName>
    <definedName name="_xlnm.Print_Area" localSheetId="12">'Multiple-play'!$A$1:$O$44</definedName>
    <definedName name="_xlnm.Print_Area" localSheetId="10">'Operating statistics'!$A$1:$S$61</definedName>
    <definedName name="_xlnm.Print_Area" localSheetId="15">Outlook!$A$1:$E$28</definedName>
    <definedName name="_xlnm.Print_Area" localSheetId="13">'Pay TV'!$A$1:$O$40</definedName>
    <definedName name="_xlnm.Print_Area" localSheetId="1">'Reporting Changes (1)'!$A$1:$AV$53</definedName>
    <definedName name="_xlnm.Print_Area" localSheetId="2">'Reporting Changes (2)'!$A$1:$T$47</definedName>
    <definedName name="_xlnm.Print_Area" localSheetId="3">'Reporting Changes (3)'!$A$1:$AD$52</definedName>
    <definedName name="_xlnm.Print_Area" localSheetId="17">'Shareholder structure'!$A$1:$O$45</definedName>
    <definedName name="_xlnm.Print_Area" localSheetId="8">'Statement of financial position'!$A$1:$AB$76</definedName>
  </definedNames>
  <calcPr calcId="145621"/>
</workbook>
</file>

<file path=xl/calcChain.xml><?xml version="1.0" encoding="utf-8"?>
<calcChain xmlns="http://schemas.openxmlformats.org/spreadsheetml/2006/main">
  <c r="D8" i="24" l="1"/>
</calcChain>
</file>

<file path=xl/sharedStrings.xml><?xml version="1.0" encoding="utf-8"?>
<sst xmlns="http://schemas.openxmlformats.org/spreadsheetml/2006/main" count="1122" uniqueCount="612">
  <si>
    <t>Business services</t>
  </si>
  <si>
    <t>% change yoy</t>
  </si>
  <si>
    <t>Basic cable television</t>
  </si>
  <si>
    <t>Premium cable television</t>
  </si>
  <si>
    <t>Distributors / other</t>
  </si>
  <si>
    <t>Residential broadband internet</t>
  </si>
  <si>
    <t>Expenses</t>
  </si>
  <si>
    <t>Employee benefits</t>
  </si>
  <si>
    <t>Depreciation</t>
  </si>
  <si>
    <t>Amortization</t>
  </si>
  <si>
    <t>Amortization of broadcasting rights</t>
  </si>
  <si>
    <t>Network operating and service costs</t>
  </si>
  <si>
    <t>Advertising, sales and marketing</t>
  </si>
  <si>
    <t>Other costs</t>
  </si>
  <si>
    <t>EBITDA</t>
  </si>
  <si>
    <t>Operating profit</t>
  </si>
  <si>
    <t>Total Revenue</t>
  </si>
  <si>
    <t>Television</t>
  </si>
  <si>
    <t>Internet</t>
  </si>
  <si>
    <t>Total Broadband Internet</t>
  </si>
  <si>
    <t>Telephony</t>
  </si>
  <si>
    <t>Total Telephony</t>
  </si>
  <si>
    <t>Services per customer relationship</t>
  </si>
  <si>
    <t>Finance income</t>
  </si>
  <si>
    <t>Finance expenses</t>
  </si>
  <si>
    <t>Share based compensation</t>
  </si>
  <si>
    <t>TABLE OF CONTENT</t>
  </si>
  <si>
    <t>Rob Goyens</t>
  </si>
  <si>
    <t>rob.goyens@staff.telenet.be</t>
  </si>
  <si>
    <t>Broadband Internet</t>
  </si>
  <si>
    <t>€m</t>
  </si>
  <si>
    <t>Amount</t>
  </si>
  <si>
    <t>Maturity</t>
  </si>
  <si>
    <t>Total</t>
  </si>
  <si>
    <t>ASSETS</t>
  </si>
  <si>
    <t>Non-current Assets</t>
  </si>
  <si>
    <t>Property and equipment</t>
  </si>
  <si>
    <t>Goodwill</t>
  </si>
  <si>
    <t>Other intangible assets</t>
  </si>
  <si>
    <t>Deferred tax assets</t>
  </si>
  <si>
    <t>Derivative financial instruments</t>
  </si>
  <si>
    <t>Other assets</t>
  </si>
  <si>
    <t>Total non-current assets</t>
  </si>
  <si>
    <t>Current Assets</t>
  </si>
  <si>
    <t>Inventories</t>
  </si>
  <si>
    <t>Trade receivables</t>
  </si>
  <si>
    <t>Other current assets</t>
  </si>
  <si>
    <t>Cash and cash equivalents</t>
  </si>
  <si>
    <t>Total current assets</t>
  </si>
  <si>
    <t>TOTAL ASSETS</t>
  </si>
  <si>
    <t>EQUITY AND LIABILITIES</t>
  </si>
  <si>
    <t>Equity</t>
  </si>
  <si>
    <t>Share capital</t>
  </si>
  <si>
    <t>Share premium and other reserves</t>
  </si>
  <si>
    <t>Retained loss</t>
  </si>
  <si>
    <t>Non-current liabilities</t>
  </si>
  <si>
    <t>Loans and borrowings</t>
  </si>
  <si>
    <t>Derivative finacial instruments</t>
  </si>
  <si>
    <t>Deferred revenue</t>
  </si>
  <si>
    <t>Deferred tax liabilities</t>
  </si>
  <si>
    <t>Other liabilities</t>
  </si>
  <si>
    <t>Current liabilities</t>
  </si>
  <si>
    <t>Trade paybales</t>
  </si>
  <si>
    <t>Accrued expenses and other current liabilities</t>
  </si>
  <si>
    <t>Total current liabilities</t>
  </si>
  <si>
    <t>TOTAL EQUITY AND LIABILITIES</t>
  </si>
  <si>
    <t>Total non-current liabilities</t>
  </si>
  <si>
    <t>Net cash provided by operating activities</t>
  </si>
  <si>
    <t>Depreciation, amortization and impairment</t>
  </si>
  <si>
    <t>Cash interest expenses and cash derivatives</t>
  </si>
  <si>
    <t>Cash at beginning of period</t>
  </si>
  <si>
    <t>Cash at the end of period</t>
  </si>
  <si>
    <t>Net cash generated (used)</t>
  </si>
  <si>
    <t>Drawn</t>
  </si>
  <si>
    <t>Phone: +32 15 333 054</t>
  </si>
  <si>
    <t>Return to Home page</t>
  </si>
  <si>
    <t>Net loss on derivative financial instruments</t>
  </si>
  <si>
    <t>Net gain on derivative financial instruments</t>
  </si>
  <si>
    <t>Total Expenses</t>
  </si>
  <si>
    <t>Annualized churn for the three months ended</t>
  </si>
  <si>
    <t>INCOME STATEMENT</t>
  </si>
  <si>
    <t>CASH FLOW STATEMENT</t>
  </si>
  <si>
    <t>STATEMENT OF FINANCIAL POSITION</t>
  </si>
  <si>
    <t>Cost of services provided</t>
  </si>
  <si>
    <t>Gross profit</t>
  </si>
  <si>
    <t>Selling, general and administrative expenses</t>
  </si>
  <si>
    <t>Expenses by Nature</t>
  </si>
  <si>
    <t>Income tax benefit (expense)</t>
  </si>
  <si>
    <t>Net interest income and foreign exchange gain</t>
  </si>
  <si>
    <t>Net interest expense and foreign exchange loss</t>
  </si>
  <si>
    <t>ADJUSTED EBITDA</t>
  </si>
  <si>
    <t>Income tax expense (benefit)</t>
  </si>
  <si>
    <t>Adjusted EBITDA margin</t>
  </si>
  <si>
    <t>Net increase (decrease) in cash and cash equivalents</t>
  </si>
  <si>
    <t>Working capital changes and other non cash items</t>
  </si>
  <si>
    <t>Purchases of property and equipment</t>
  </si>
  <si>
    <t>Net cash used in investing activities</t>
  </si>
  <si>
    <t>Net loss (gain) on derivative financial instruments</t>
  </si>
  <si>
    <t>DEBT PROFILE</t>
  </si>
  <si>
    <t>Total liabilities</t>
  </si>
  <si>
    <t>Investments in equity accounted investees</t>
  </si>
  <si>
    <t>Current tax liability</t>
  </si>
  <si>
    <t xml:space="preserve">% change yoy </t>
  </si>
  <si>
    <t>Revenue</t>
  </si>
  <si>
    <t>Total Services</t>
  </si>
  <si>
    <t>Total Services (excl Mobile)</t>
  </si>
  <si>
    <t>CAPITAL EXPENDITURES</t>
  </si>
  <si>
    <t>OPERATING STATISTICS</t>
  </si>
  <si>
    <t>SHAREHOLDER STRUCTURE</t>
  </si>
  <si>
    <t>Shareholders</t>
  </si>
  <si>
    <t>Outstanding shares</t>
  </si>
  <si>
    <t>%</t>
  </si>
  <si>
    <t>Warrants</t>
  </si>
  <si>
    <t>Total (fully diluted)</t>
  </si>
  <si>
    <t>% (fully diluted)</t>
  </si>
  <si>
    <t>GROUP STRUCTURE</t>
  </si>
  <si>
    <t>Interest</t>
  </si>
  <si>
    <t>Undrawn</t>
  </si>
  <si>
    <t>Set-top box rental</t>
  </si>
  <si>
    <t>Customer installations</t>
  </si>
  <si>
    <t>Network growth</t>
  </si>
  <si>
    <t>Single-play</t>
  </si>
  <si>
    <t>Dual-play</t>
  </si>
  <si>
    <t>Triple-Play</t>
  </si>
  <si>
    <t>Cable TV</t>
  </si>
  <si>
    <t>Fixed Telephony</t>
  </si>
  <si>
    <r>
      <t xml:space="preserve">Adjusted EBITDA </t>
    </r>
    <r>
      <rPr>
        <b/>
        <vertAlign val="superscript"/>
        <sz val="8"/>
        <rFont val="Arial"/>
        <family val="2"/>
      </rPr>
      <t>(1)</t>
    </r>
  </si>
  <si>
    <r>
      <t xml:space="preserve">Free Cash Flow </t>
    </r>
    <r>
      <rPr>
        <b/>
        <vertAlign val="superscript"/>
        <sz val="10"/>
        <rFont val="Arial"/>
        <family val="2"/>
      </rPr>
      <t>(1)</t>
    </r>
  </si>
  <si>
    <t>Total accrued capital expenditures</t>
  </si>
  <si>
    <t>Accrued capital expenditures as % of revenue</t>
  </si>
  <si>
    <r>
      <t xml:space="preserve">Accrued capital expenditures </t>
    </r>
    <r>
      <rPr>
        <b/>
        <vertAlign val="superscript"/>
        <sz val="10"/>
        <rFont val="Arial"/>
        <family val="2"/>
      </rPr>
      <t>(1)</t>
    </r>
  </si>
  <si>
    <r>
      <t>Homes passed - Combined Network</t>
    </r>
    <r>
      <rPr>
        <vertAlign val="superscript"/>
        <sz val="8"/>
        <rFont val="Arial"/>
        <family val="2"/>
      </rPr>
      <t xml:space="preserve"> (1)</t>
    </r>
  </si>
  <si>
    <t>BROADBAND SPECS</t>
  </si>
  <si>
    <t>Number of mailboxes</t>
  </si>
  <si>
    <t>Subscription fee (€ per month, incl 21% VAT)</t>
  </si>
  <si>
    <t>Volume</t>
  </si>
  <si>
    <t>Download</t>
  </si>
  <si>
    <t>Upload</t>
  </si>
  <si>
    <t>Price</t>
  </si>
  <si>
    <t>Data volume</t>
  </si>
  <si>
    <t>Specifications</t>
  </si>
  <si>
    <t>Web space</t>
  </si>
  <si>
    <t>Anti-virus</t>
  </si>
  <si>
    <t>Anti-spam</t>
  </si>
  <si>
    <t>Auto-reply</t>
  </si>
  <si>
    <t>Included</t>
  </si>
  <si>
    <t>50 MB</t>
  </si>
  <si>
    <r>
      <t>Liberty Global Consortium</t>
    </r>
    <r>
      <rPr>
        <vertAlign val="superscript"/>
        <sz val="8"/>
        <rFont val="Arial"/>
        <family val="2"/>
      </rPr>
      <t xml:space="preserve"> (1)</t>
    </r>
  </si>
  <si>
    <t>100 GB</t>
  </si>
  <si>
    <t>Telenet Webmail</t>
  </si>
  <si>
    <t>Restructuring charges</t>
  </si>
  <si>
    <t>INVESTOR &amp; ANALYST CONTACT</t>
  </si>
  <si>
    <t>Maintenance and Other</t>
  </si>
  <si>
    <t>Broadband internet</t>
  </si>
  <si>
    <r>
      <t xml:space="preserve">Download </t>
    </r>
    <r>
      <rPr>
        <vertAlign val="superscript"/>
        <sz val="8"/>
        <rFont val="Arial"/>
        <family val="2"/>
      </rPr>
      <t>(1)</t>
    </r>
  </si>
  <si>
    <r>
      <t xml:space="preserve">Upload </t>
    </r>
    <r>
      <rPr>
        <vertAlign val="superscript"/>
        <sz val="8"/>
        <rFont val="Arial"/>
        <family val="2"/>
      </rPr>
      <t>(1)</t>
    </r>
  </si>
  <si>
    <t xml:space="preserve">(1) Theoretical speed; actual speed may be influenced by traffic on the Internet and other technical factors. </t>
  </si>
  <si>
    <t xml:space="preserve">(2)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
</t>
  </si>
  <si>
    <r>
      <t xml:space="preserve">Fair use </t>
    </r>
    <r>
      <rPr>
        <vertAlign val="superscript"/>
        <sz val="8"/>
        <rFont val="Arial"/>
        <family val="2"/>
      </rPr>
      <t>(2)</t>
    </r>
  </si>
  <si>
    <t>BNP Paribas Investment Partners SA</t>
  </si>
  <si>
    <t>Net Finance expense</t>
  </si>
  <si>
    <t>Net finance expense</t>
  </si>
  <si>
    <t>Total Cable TV</t>
  </si>
  <si>
    <t>Basic Internet</t>
  </si>
  <si>
    <t>MOBILE</t>
  </si>
  <si>
    <t>Proceeds from issuance of debt, net of redemptions</t>
  </si>
  <si>
    <t>February 15, 2021</t>
  </si>
  <si>
    <t>June 15, 2021</t>
  </si>
  <si>
    <t>Interest payments due</t>
  </si>
  <si>
    <t>Semi-annually (Feb. and Aug.)</t>
  </si>
  <si>
    <t>Quarterly (March, June, Sep. and Dec.)</t>
  </si>
  <si>
    <t>Not applicable</t>
  </si>
  <si>
    <t>Revenue growth</t>
  </si>
  <si>
    <t>Profit (loss) for the period</t>
  </si>
  <si>
    <t>Profit (loss) before income tax</t>
  </si>
  <si>
    <t>Basic net earnings (loss) per share</t>
  </si>
  <si>
    <t>Diluted net earnings (loss) per share</t>
  </si>
  <si>
    <t>Impairment loss on other intangible assets</t>
  </si>
  <si>
    <t>Loss on extinguishment of debt</t>
  </si>
  <si>
    <t>Q4'11</t>
  </si>
  <si>
    <t>FY'11</t>
  </si>
  <si>
    <t>Total comprehensive income (loss) for the period</t>
  </si>
  <si>
    <t>Purchases of intangibles, net of proceeds from sale of other intangibles</t>
  </si>
  <si>
    <t>Total equity attributable to owners of the Company</t>
  </si>
  <si>
    <t>Non-controlling interests</t>
  </si>
  <si>
    <t>Total equity</t>
  </si>
  <si>
    <t>Proceeds from sale of property and equipment</t>
  </si>
  <si>
    <t>Q1'12</t>
  </si>
  <si>
    <t>Cash flows from operating activities</t>
  </si>
  <si>
    <t>Net cash from operating activities</t>
  </si>
  <si>
    <t>Cash flows from investing activities</t>
  </si>
  <si>
    <t>Cash flow from financing activities</t>
  </si>
  <si>
    <t>Cash flow from (used in) financing activities</t>
  </si>
  <si>
    <t>Q2'12</t>
  </si>
  <si>
    <t>H1'12</t>
  </si>
  <si>
    <t>30 Mbps</t>
  </si>
  <si>
    <t>Broker</t>
  </si>
  <si>
    <t>Analyst</t>
  </si>
  <si>
    <t>E-mail</t>
  </si>
  <si>
    <t>Bank of America - Merrill Lynch</t>
  </si>
  <si>
    <t>Barclays Capital</t>
  </si>
  <si>
    <t>Citigroup</t>
  </si>
  <si>
    <t>Credit Suisse</t>
  </si>
  <si>
    <t>Paul Sidney</t>
  </si>
  <si>
    <t>paul.sidney@credit-suisse.com</t>
  </si>
  <si>
    <t>Exane BNP Paribas</t>
  </si>
  <si>
    <t>Antoine Pradayrol</t>
  </si>
  <si>
    <t>antoine.pradayrol@exanebnpparibas.com</t>
  </si>
  <si>
    <t>Goldman Sachs</t>
  </si>
  <si>
    <t>HSBC</t>
  </si>
  <si>
    <t>Nicolas Cote-Collison</t>
  </si>
  <si>
    <t>nicolas.cote-colisson@hsbcib.com</t>
  </si>
  <si>
    <t>ING</t>
  </si>
  <si>
    <t>Emmanuel Carlier</t>
  </si>
  <si>
    <t>emmanuel.carlier@ing.be</t>
  </si>
  <si>
    <t>JP Morgan</t>
  </si>
  <si>
    <t>Akhil Dattani</t>
  </si>
  <si>
    <t>akhil.dattani@jpmorgan.com</t>
  </si>
  <si>
    <t>KBC Securities</t>
  </si>
  <si>
    <t>Macquarie</t>
  </si>
  <si>
    <t>Kempen &amp; Co</t>
  </si>
  <si>
    <t>Nomura</t>
  </si>
  <si>
    <t>Stefaan Genoe</t>
  </si>
  <si>
    <t>stefaan.genoe@petercam.be</t>
  </si>
  <si>
    <t>Raymond James</t>
  </si>
  <si>
    <t>Stéphane Beyazian</t>
  </si>
  <si>
    <t>stephane.beyazian@raymondjames.com</t>
  </si>
  <si>
    <t>Marc Hesselink</t>
  </si>
  <si>
    <t>UBS</t>
  </si>
  <si>
    <t>ANALYST COVERAGE</t>
  </si>
  <si>
    <t>ABN AMRO</t>
  </si>
  <si>
    <t>marc.hesselink@nl.abnamro.com</t>
  </si>
  <si>
    <t>New Street Research</t>
  </si>
  <si>
    <t>Frank Knowles</t>
  </si>
  <si>
    <t>frank@newstreetresearch.com</t>
  </si>
  <si>
    <t>Matthijs Van Leijenhorst</t>
  </si>
  <si>
    <t>matthijs.vanleijenhorst@keplercm.com</t>
  </si>
  <si>
    <t>Modem rental</t>
  </si>
  <si>
    <t>Wireless internet</t>
  </si>
  <si>
    <t>Included (for new customers only)</t>
  </si>
  <si>
    <t>Payments related to capital reductions and dividend</t>
  </si>
  <si>
    <t>Purchase of broadcasting rights for resale purposes</t>
  </si>
  <si>
    <t>Proceeds from the sale of broadcasting rights for resale purposes</t>
  </si>
  <si>
    <t>Other financing activities (incl. finance leases)</t>
  </si>
  <si>
    <t>Q3'12</t>
  </si>
  <si>
    <t>9M'12</t>
  </si>
  <si>
    <t>August 15, 2022</t>
  </si>
  <si>
    <t>August 15, 2024</t>
  </si>
  <si>
    <t>sander.vanoort@kempen.nl</t>
  </si>
  <si>
    <t>Sander van Oort</t>
  </si>
  <si>
    <t>Net Leverage Ratio</t>
  </si>
  <si>
    <r>
      <t xml:space="preserve">Net Leverage Ratio </t>
    </r>
    <r>
      <rPr>
        <b/>
        <vertAlign val="superscript"/>
        <sz val="10"/>
        <rFont val="Arial"/>
        <family val="2"/>
      </rPr>
      <t>(1)</t>
    </r>
  </si>
  <si>
    <t>Senior Credit Facility</t>
  </si>
  <si>
    <t>Other Adjustments</t>
  </si>
  <si>
    <t>Net Total Debt</t>
  </si>
  <si>
    <t>Annualized EBITDA</t>
  </si>
  <si>
    <t>Licenses (3G mobile spectrum and DTT license)</t>
  </si>
  <si>
    <t>Net Debt to Annualized EBITDA</t>
  </si>
  <si>
    <t>Telenet Security Pack</t>
  </si>
  <si>
    <t>Senior Secured Fixed Rate Notes</t>
  </si>
  <si>
    <t>€300 million Senior Secured Notes due 2021</t>
  </si>
  <si>
    <t>€400 million Senior Secured Notes due 2021</t>
  </si>
  <si>
    <t>Senior Secured Floating Rate Notes</t>
  </si>
  <si>
    <t>€450 million Senior Secured Notes due 2022</t>
  </si>
  <si>
    <t>€250 million Senior Secured Notes due 2024</t>
  </si>
  <si>
    <t>Amended Senior Credit Facility</t>
  </si>
  <si>
    <t>Q4'12</t>
  </si>
  <si>
    <t>FY'12</t>
  </si>
  <si>
    <r>
      <t xml:space="preserve">Public </t>
    </r>
    <r>
      <rPr>
        <vertAlign val="superscript"/>
        <sz val="8"/>
        <rFont val="Arial"/>
        <family val="2"/>
      </rPr>
      <t>(3)</t>
    </r>
  </si>
  <si>
    <t>(3) Including 16 Liquidation Dispreference Shares held by Interkabel Vlaanderen CVBA and 30 golden Shares held by the financing intermunicipalities</t>
  </si>
  <si>
    <t>Loss (gain) on extinguishment of debt</t>
  </si>
  <si>
    <t>Residential telephony</t>
  </si>
  <si>
    <t>Principal payments on capital leases (excluding network-related leases assumed in acquisitions)</t>
  </si>
  <si>
    <t>Principal payments on post acquisition additions to network leases</t>
  </si>
  <si>
    <t>Q1'13</t>
  </si>
  <si>
    <t>Net interest expense, foreign exchange loss and other finance expense</t>
  </si>
  <si>
    <t>2GB</t>
  </si>
  <si>
    <t>1GB</t>
  </si>
  <si>
    <t>Gain (loss) on disposal of property and equipment and other intangible assets</t>
  </si>
  <si>
    <t>FY'12 as reported</t>
  </si>
  <si>
    <t>Impact of IAS19R</t>
  </si>
  <si>
    <t>FY'12 as represented</t>
  </si>
  <si>
    <t>-</t>
  </si>
  <si>
    <t>Out-of-bundle</t>
  </si>
  <si>
    <t>Q2'13</t>
  </si>
  <si>
    <t>H1'13</t>
  </si>
  <si>
    <t>Wi-Free</t>
  </si>
  <si>
    <t>3 Mbps</t>
  </si>
  <si>
    <r>
      <t xml:space="preserve">Speed </t>
    </r>
    <r>
      <rPr>
        <b/>
        <vertAlign val="superscript"/>
        <sz val="10"/>
        <rFont val="Arial"/>
        <family val="2"/>
      </rPr>
      <t>(1)</t>
    </r>
  </si>
  <si>
    <t>Whop</t>
  </si>
  <si>
    <t>Whoppa</t>
  </si>
  <si>
    <t>Optional</t>
  </si>
  <si>
    <t>High definition picture and sound quality</t>
  </si>
  <si>
    <r>
      <t xml:space="preserve">Norges Bank </t>
    </r>
    <r>
      <rPr>
        <vertAlign val="superscript"/>
        <sz val="8"/>
        <rFont val="Arial"/>
        <family val="2"/>
      </rPr>
      <t>(2)</t>
    </r>
  </si>
  <si>
    <t>Employees</t>
  </si>
  <si>
    <r>
      <t xml:space="preserve">Mobile telephony (active customers) </t>
    </r>
    <r>
      <rPr>
        <vertAlign val="superscript"/>
        <sz val="8"/>
        <rFont val="Arial"/>
        <family val="2"/>
      </rPr>
      <t>(6)</t>
    </r>
  </si>
  <si>
    <t>MULTIPLE-PLAY</t>
  </si>
  <si>
    <t>Multiple-play bundles</t>
  </si>
  <si>
    <t>Including</t>
  </si>
  <si>
    <r>
      <t xml:space="preserve">Unlimited calls to land lines in Belgium during offpeak hours </t>
    </r>
    <r>
      <rPr>
        <vertAlign val="superscript"/>
        <sz val="8"/>
        <rFont val="Arial"/>
        <family val="2"/>
      </rPr>
      <t>(3)</t>
    </r>
  </si>
  <si>
    <t>Pay as you go</t>
  </si>
  <si>
    <t>King</t>
  </si>
  <si>
    <t>Kong</t>
  </si>
  <si>
    <t>Activation fee per SIM card (€, incl 21% VAT)</t>
  </si>
  <si>
    <r>
      <t xml:space="preserve">Minutes </t>
    </r>
    <r>
      <rPr>
        <vertAlign val="superscript"/>
        <sz val="8"/>
        <rFont val="Arial"/>
        <family val="2"/>
      </rPr>
      <t>(1)</t>
    </r>
  </si>
  <si>
    <t>(1) To all networks, both land lines and mobile lines, both during peak and offpeak hours</t>
  </si>
  <si>
    <r>
      <t xml:space="preserve">Texts </t>
    </r>
    <r>
      <rPr>
        <vertAlign val="superscript"/>
        <sz val="8"/>
        <rFont val="Arial"/>
        <family val="2"/>
      </rPr>
      <t>(2)</t>
    </r>
  </si>
  <si>
    <t>(2) To all networks</t>
  </si>
  <si>
    <r>
      <t xml:space="preserve">Data </t>
    </r>
    <r>
      <rPr>
        <vertAlign val="superscript"/>
        <sz val="8"/>
        <rFont val="Arial"/>
        <family val="2"/>
      </rPr>
      <t>(3)</t>
    </r>
  </si>
  <si>
    <t>(3) 3G mobile data</t>
  </si>
  <si>
    <t>Minutes (€ per min)</t>
  </si>
  <si>
    <t>Texts (€ per text)</t>
  </si>
  <si>
    <t>Data (€ per MB)</t>
  </si>
  <si>
    <t>Optional packs</t>
  </si>
  <si>
    <t>King Surf (500 MB mobile data in Belgium - € per month, incl 21% VAT)</t>
  </si>
  <si>
    <t>Kong Surf (2 GB mobile data in Belgium - € per month, incl 21% VAT)</t>
  </si>
  <si>
    <t>SMS 5 (500 texts - € per month, incl 21% VAT)</t>
  </si>
  <si>
    <t>Thomas Deschepper</t>
  </si>
  <si>
    <t>Kepler Cheuvreux</t>
  </si>
  <si>
    <t>Q3'13</t>
  </si>
  <si>
    <t>9M'13</t>
  </si>
  <si>
    <t>N.M.  -  Not Meaningful</t>
  </si>
  <si>
    <t>PAY TELEVISION</t>
  </si>
  <si>
    <t>Sporting Telenet</t>
  </si>
  <si>
    <t>Thematic channels</t>
  </si>
  <si>
    <t>Local and international movies on demand</t>
  </si>
  <si>
    <t>Local and international series on demand</t>
  </si>
  <si>
    <t>Available on all screens and multi-device</t>
  </si>
  <si>
    <t>PRIME pay television movies and series channels</t>
  </si>
  <si>
    <t>PRIME movies and series catalog on demand</t>
  </si>
  <si>
    <t>Exclusive HBO channels, broadcast immediately after US release</t>
  </si>
  <si>
    <t>Sporting Telenet line-up</t>
  </si>
  <si>
    <t>Juliper Pro League (Belgium)</t>
  </si>
  <si>
    <t>Premier League (UK)</t>
  </si>
  <si>
    <t>FA Cup (UK)</t>
  </si>
  <si>
    <t>Bundesliga (Germany)</t>
  </si>
  <si>
    <t>DFB Pokal (Germany)</t>
  </si>
  <si>
    <t>Eredivisie (Netherlands)</t>
  </si>
  <si>
    <t>KNVB Beker (Netherlands)</t>
  </si>
  <si>
    <t>Serie A (Italy)</t>
  </si>
  <si>
    <t>Coppa Italia (Italy)</t>
  </si>
  <si>
    <t>Super Cup (Spain)</t>
  </si>
  <si>
    <t>Copa del Rey (Spain, finals)</t>
  </si>
  <si>
    <t>NBA Basketball</t>
  </si>
  <si>
    <t>NFL Football</t>
  </si>
  <si>
    <t xml:space="preserve">Sporting Golf </t>
  </si>
  <si>
    <r>
      <t xml:space="preserve">Price </t>
    </r>
    <r>
      <rPr>
        <b/>
        <vertAlign val="superscript"/>
        <sz val="10"/>
        <rFont val="Arial"/>
        <family val="2"/>
      </rPr>
      <t>(1)</t>
    </r>
  </si>
  <si>
    <t>(1) Monthly subscription fee for Sporting Telenet is dependent on number of services ordered from Telenet (€16.15/month for triple-play subscribers, €21.55/month for dual-play subscribers and €26.95/month for Telenet Digital TV subscribers)</t>
  </si>
  <si>
    <t>Floating | 1-month Euribor + 2.75%</t>
  </si>
  <si>
    <t>Fixed | 6.625%</t>
  </si>
  <si>
    <t>Fixed | 6.25%</t>
  </si>
  <si>
    <t>Fixed | 6.75%</t>
  </si>
  <si>
    <t>Floating | 3-month Euribor+3.875%</t>
  </si>
  <si>
    <t>jeff@pvtl.com</t>
  </si>
  <si>
    <t>Société Générale</t>
  </si>
  <si>
    <t>ottavio.adorisio@sgcib.com</t>
  </si>
  <si>
    <t>Pivotal Research Group</t>
  </si>
  <si>
    <t>Ottavio Adorisio</t>
  </si>
  <si>
    <t>Q4'13</t>
  </si>
  <si>
    <t>FY'13</t>
  </si>
  <si>
    <t>From 16.45</t>
  </si>
  <si>
    <r>
      <t>Subscription fee (€ per month, incl 21% VAT)</t>
    </r>
    <r>
      <rPr>
        <vertAlign val="superscript"/>
        <sz val="8"/>
        <rFont val="Arial"/>
        <family val="2"/>
      </rPr>
      <t xml:space="preserve"> </t>
    </r>
  </si>
  <si>
    <r>
      <t xml:space="preserve">Free Cash Flow </t>
    </r>
    <r>
      <rPr>
        <vertAlign val="superscript"/>
        <sz val="8"/>
        <rFont val="Arial"/>
        <family val="2"/>
      </rPr>
      <t>(2)</t>
    </r>
  </si>
  <si>
    <r>
      <t>Accrued capital expenditures, as a % of revenue</t>
    </r>
    <r>
      <rPr>
        <b/>
        <vertAlign val="superscript"/>
        <sz val="8"/>
        <rFont val="Arial"/>
        <family val="2"/>
      </rPr>
      <t xml:space="preserve"> </t>
    </r>
    <r>
      <rPr>
        <vertAlign val="superscript"/>
        <sz val="8"/>
        <rFont val="Arial"/>
        <family val="2"/>
      </rPr>
      <t>(1)</t>
    </r>
  </si>
  <si>
    <t>Investor Relations Analyst</t>
  </si>
  <si>
    <t>thomas.deschepper@staff.telenet.be</t>
  </si>
  <si>
    <t>Phone: +32 15 366 645</t>
  </si>
  <si>
    <t>Q1'14</t>
  </si>
  <si>
    <r>
      <t xml:space="preserve">40.0 </t>
    </r>
    <r>
      <rPr>
        <vertAlign val="superscript"/>
        <sz val="8"/>
        <rFont val="Arial"/>
        <family val="2"/>
      </rPr>
      <t>(2)</t>
    </r>
  </si>
  <si>
    <r>
      <t xml:space="preserve">5.0 </t>
    </r>
    <r>
      <rPr>
        <vertAlign val="superscript"/>
        <sz val="8"/>
        <rFont val="Arial"/>
        <family val="2"/>
      </rPr>
      <t>(3)</t>
    </r>
  </si>
  <si>
    <t>(2) Maintenance and Other capital expenditures in Q1 2013 reflected the extension of the exclusive Premier League football broadcasting rights for three seasons starting August 2013. Under EU IFRS, these broadcasting rights have been capitalized as intangible assets and will be amortized on a pro-rata basis as the seasons progress.</t>
  </si>
  <si>
    <t>(3) Set-top box related capital expenditures in Q2 2013 were favorably impacted by a €16.1 million reversal of set-top box related import duties.</t>
  </si>
  <si>
    <t>4G access</t>
  </si>
  <si>
    <t>3GB</t>
  </si>
  <si>
    <t>King Supersize</t>
  </si>
  <si>
    <t>Term Loan W</t>
  </si>
  <si>
    <t>June 30, 2022</t>
  </si>
  <si>
    <t>Term Loan Y</t>
  </si>
  <si>
    <t>June 30, 2023</t>
  </si>
  <si>
    <t>September 30, 2020</t>
  </si>
  <si>
    <t>Ruben Devos</t>
  </si>
  <si>
    <t>ruben.devos@kbcsecurities.be</t>
  </si>
  <si>
    <t>Guy Peddy</t>
  </si>
  <si>
    <t>guy.peddy@macquarie.com</t>
  </si>
  <si>
    <t>nawar.cristini@nomura.com</t>
  </si>
  <si>
    <t>Nawar Cristini</t>
  </si>
  <si>
    <t>Q2'14</t>
  </si>
  <si>
    <t>H1'14</t>
  </si>
  <si>
    <t>150 GB</t>
  </si>
  <si>
    <r>
      <t xml:space="preserve">65.4 </t>
    </r>
    <r>
      <rPr>
        <vertAlign val="superscript"/>
        <sz val="8"/>
        <rFont val="Arial"/>
        <family val="2"/>
      </rPr>
      <t>(4)</t>
    </r>
  </si>
  <si>
    <t>Formula One Racing</t>
  </si>
  <si>
    <t>Weighted average shares outstanding (in million)</t>
  </si>
  <si>
    <t>Operating charges related to acquisitions or divestitures</t>
  </si>
  <si>
    <t>€ million (except shares and per share amounts)</t>
  </si>
  <si>
    <t>€ million</t>
  </si>
  <si>
    <t>Free Cash Flow</t>
  </si>
  <si>
    <t>Q3'14</t>
  </si>
  <si>
    <t>9M'14</t>
  </si>
  <si>
    <r>
      <t xml:space="preserve">European states (6) and fixed lines in Turkey and Marocco </t>
    </r>
    <r>
      <rPr>
        <vertAlign val="superscript"/>
        <sz val="8"/>
        <rFont val="Arial"/>
        <family val="2"/>
      </rPr>
      <t>(3)</t>
    </r>
  </si>
  <si>
    <t>2,000 minutes to all fixed and mobile lines in EU27, USA, Canada,</t>
  </si>
  <si>
    <r>
      <t xml:space="preserve">Price </t>
    </r>
    <r>
      <rPr>
        <b/>
        <vertAlign val="superscript"/>
        <sz val="10"/>
        <rFont val="Arial"/>
        <family val="2"/>
      </rPr>
      <t>(4)</t>
    </r>
  </si>
  <si>
    <t>(3) FreePhone Europe: Call to all fixed lines in Belgium on an unlimited basis and up to 2,000 minutes to fixed and mobile Lines in 36 European countries, the USA and Canada during offpeak hours. Offpeak hours: on weekdays between 4:00 p.m. and 8:00 a.m., during the weekend and on holidays. For residential use only.</t>
  </si>
  <si>
    <t>Jeffrey Wlodarczak</t>
  </si>
  <si>
    <t>RBC</t>
  </si>
  <si>
    <t>Michael Bishop</t>
  </si>
  <si>
    <t>michael.r.bishop@rbccm.com</t>
  </si>
  <si>
    <t xml:space="preserve">Vikram Karnany </t>
  </si>
  <si>
    <t>vikram.karnany@ubs.com</t>
  </si>
  <si>
    <t>Q4'14</t>
  </si>
  <si>
    <t>FY'14</t>
  </si>
  <si>
    <t>(2) Including 1,765,475 shares held by Norges Bank on loan which it can recall.</t>
  </si>
  <si>
    <t>Outlook FY 2015</t>
  </si>
  <si>
    <t>(as provided on February 12, 2015)</t>
  </si>
  <si>
    <t>Play</t>
  </si>
  <si>
    <t>Play More</t>
  </si>
  <si>
    <t>Music choice channels</t>
  </si>
  <si>
    <t>Sale (repurchase) of own shares</t>
  </si>
  <si>
    <t>Total Facility</t>
  </si>
  <si>
    <t>OUTLOOK 2015</t>
  </si>
  <si>
    <t>Adj</t>
  </si>
  <si>
    <t>Q1'14
Represented</t>
  </si>
  <si>
    <t>Q2'14
Represented</t>
  </si>
  <si>
    <t>Q3'14
Represented</t>
  </si>
  <si>
    <t>H1'14
Represented</t>
  </si>
  <si>
    <t>9M'14
Represented</t>
  </si>
  <si>
    <t>REPORTING CHANGES</t>
  </si>
  <si>
    <t>Q1'14 Reported</t>
  </si>
  <si>
    <t>Q2'14 Reported</t>
  </si>
  <si>
    <t>Q3'14 Reported</t>
  </si>
  <si>
    <t>Q4'14 Reported</t>
  </si>
  <si>
    <t>H1'14 Reported</t>
  </si>
  <si>
    <t>9M'14 Reported</t>
  </si>
  <si>
    <t>FY'14 Reported</t>
  </si>
  <si>
    <t>4% - 5%</t>
  </si>
  <si>
    <t>Around 21%</t>
  </si>
  <si>
    <t>€240.0 million - €250.0 million</t>
  </si>
  <si>
    <t>(€1,775 million - €1 ,792 million)</t>
  </si>
  <si>
    <t>(€373 million - €376 million)</t>
  </si>
  <si>
    <t>David Wright</t>
  </si>
  <si>
    <t>dawright@baml.com</t>
  </si>
  <si>
    <t>Daniel Morris</t>
  </si>
  <si>
    <t>Nayab Amjad</t>
  </si>
  <si>
    <t>nayab.amjad@citi.com</t>
  </si>
  <si>
    <t>Around 4%</t>
  </si>
  <si>
    <t>(€936 million)</t>
  </si>
  <si>
    <t>Play and Play More lline-up</t>
  </si>
  <si>
    <t>daniel.m.morris@barclays.com</t>
  </si>
  <si>
    <t>As reported</t>
  </si>
  <si>
    <t>As represented</t>
  </si>
  <si>
    <r>
      <t>Subscription revenue</t>
    </r>
    <r>
      <rPr>
        <vertAlign val="superscript"/>
        <sz val="8"/>
        <color theme="1"/>
        <rFont val="Arial"/>
        <family val="2"/>
      </rPr>
      <t>(1)</t>
    </r>
  </si>
  <si>
    <t>Video</t>
  </si>
  <si>
    <t>Fixed-line telephony</t>
  </si>
  <si>
    <t>Mobile telephony</t>
  </si>
  <si>
    <r>
      <t>Business services</t>
    </r>
    <r>
      <rPr>
        <vertAlign val="superscript"/>
        <sz val="8"/>
        <color theme="1"/>
        <rFont val="Arial"/>
        <family val="2"/>
      </rPr>
      <t>(2)</t>
    </r>
  </si>
  <si>
    <r>
      <t>Other</t>
    </r>
    <r>
      <rPr>
        <vertAlign val="superscript"/>
        <sz val="8"/>
        <color theme="1"/>
        <rFont val="Arial"/>
        <family val="2"/>
      </rPr>
      <t>(3)</t>
    </r>
  </si>
  <si>
    <t>(1) Subscription revenue includes amounts received from subscribers for ongoing services, excluding installation fees and late fees. Subscription revenue from subscribers who purchase bundled services at a discounted rate is generally allocated proportionally to each service based on the standalone price for each individual service. As a result, changes in the standalone pricing of our cable and mobile products or the composition of bundles can contribute to changes in our product revenue categories from period to period.</t>
  </si>
  <si>
    <t xml:space="preserve">(2) Business services revenue includes revenue from business broadband internet, video, voice, wireless and data services offered to medium to large enterprises (excluding SOHO) and, on a wholesale basis, to other operators. </t>
  </si>
  <si>
    <t>(3) Other revenue includes, among other items, interconnect, installation and carriage fee revenue.</t>
  </si>
  <si>
    <t>As Reported</t>
  </si>
  <si>
    <t>Adjustment</t>
  </si>
  <si>
    <t>As Represented</t>
  </si>
  <si>
    <t>Homes passed - Combined Network</t>
  </si>
  <si>
    <t>Analog cable TV</t>
  </si>
  <si>
    <t>Digital Cable TV</t>
  </si>
  <si>
    <t>Residential Broadband Internet</t>
  </si>
  <si>
    <t>Business Broadband Internet</t>
  </si>
  <si>
    <t>Residential Telephony</t>
  </si>
  <si>
    <t>Business Telephony</t>
  </si>
  <si>
    <t>Mobile telephony (active customers)</t>
  </si>
  <si>
    <t>Customer relationship information - Combined Network</t>
  </si>
  <si>
    <t>Triple-play customers</t>
  </si>
  <si>
    <t>Total customer relationships</t>
  </si>
  <si>
    <t>ARPU per customer relationship (€/month)</t>
  </si>
  <si>
    <r>
      <t>Multiple-play penetration</t>
    </r>
    <r>
      <rPr>
        <b/>
        <vertAlign val="superscript"/>
        <sz val="10"/>
        <rFont val="Arial"/>
        <family val="2"/>
      </rPr>
      <t xml:space="preserve"> </t>
    </r>
  </si>
  <si>
    <t>Penetration</t>
  </si>
  <si>
    <r>
      <t>Digitalization rate</t>
    </r>
    <r>
      <rPr>
        <vertAlign val="superscript"/>
        <sz val="8"/>
        <rFont val="Arial"/>
        <family val="2"/>
      </rPr>
      <t xml:space="preserve"> </t>
    </r>
  </si>
  <si>
    <t>Q1'15</t>
  </si>
  <si>
    <t>Revenue by nature</t>
  </si>
  <si>
    <t>Other</t>
  </si>
  <si>
    <t>Subscription revenue:</t>
  </si>
  <si>
    <t>Quarterly (Jan., April, July, Oct.)</t>
  </si>
  <si>
    <r>
      <t xml:space="preserve">54.3 </t>
    </r>
    <r>
      <rPr>
        <vertAlign val="superscript"/>
        <sz val="8"/>
        <rFont val="Arial"/>
        <family val="2"/>
      </rPr>
      <t>(5)</t>
    </r>
  </si>
  <si>
    <t>Internet Fiber 100</t>
  </si>
  <si>
    <t>100 Mbps</t>
  </si>
  <si>
    <t>6 Mbps</t>
  </si>
  <si>
    <t>Internet Fiber 200</t>
  </si>
  <si>
    <t>200 Mbps</t>
  </si>
  <si>
    <t>12 Mbps</t>
  </si>
  <si>
    <t>Income taxes paid</t>
  </si>
  <si>
    <r>
      <t xml:space="preserve">Basic video </t>
    </r>
    <r>
      <rPr>
        <vertAlign val="superscript"/>
        <sz val="8"/>
        <rFont val="Arial"/>
        <family val="2"/>
      </rPr>
      <t>(2)</t>
    </r>
  </si>
  <si>
    <r>
      <t xml:space="preserve">Enhanced video </t>
    </r>
    <r>
      <rPr>
        <vertAlign val="superscript"/>
        <sz val="8"/>
        <rFont val="Arial"/>
        <family val="2"/>
      </rPr>
      <t>(3)</t>
    </r>
  </si>
  <si>
    <t>Total video</t>
  </si>
  <si>
    <r>
      <t xml:space="preserve">Annualized churn for the three months ended </t>
    </r>
    <r>
      <rPr>
        <b/>
        <vertAlign val="superscript"/>
        <sz val="10"/>
        <rFont val="Arial"/>
        <family val="2"/>
      </rPr>
      <t>(8)</t>
    </r>
  </si>
  <si>
    <r>
      <t xml:space="preserve">Total customer relationships </t>
    </r>
    <r>
      <rPr>
        <vertAlign val="superscript"/>
        <sz val="8"/>
        <rFont val="Arial"/>
        <family val="2"/>
      </rPr>
      <t>(9)</t>
    </r>
  </si>
  <si>
    <r>
      <t xml:space="preserve">Services per customer relationship </t>
    </r>
    <r>
      <rPr>
        <vertAlign val="superscript"/>
        <sz val="8"/>
        <rFont val="Arial"/>
        <family val="2"/>
      </rPr>
      <t>(9)</t>
    </r>
  </si>
  <si>
    <r>
      <t>ARPU per customer relationship (€/month)</t>
    </r>
    <r>
      <rPr>
        <vertAlign val="superscript"/>
        <sz val="8"/>
        <rFont val="Arial"/>
        <family val="2"/>
      </rPr>
      <t xml:space="preserve"> (9) (10)</t>
    </r>
  </si>
  <si>
    <r>
      <t>Multiple-play penetration</t>
    </r>
    <r>
      <rPr>
        <b/>
        <vertAlign val="superscript"/>
        <sz val="10"/>
        <rFont val="Arial"/>
        <family val="2"/>
      </rPr>
      <t xml:space="preserve"> (11)</t>
    </r>
  </si>
  <si>
    <r>
      <t>Penetration</t>
    </r>
    <r>
      <rPr>
        <b/>
        <vertAlign val="superscript"/>
        <sz val="10"/>
        <rFont val="Arial"/>
        <family val="2"/>
      </rPr>
      <t xml:space="preserve"> (12)</t>
    </r>
  </si>
  <si>
    <r>
      <t>Digitalization rate</t>
    </r>
    <r>
      <rPr>
        <vertAlign val="superscript"/>
        <sz val="8"/>
        <rFont val="Arial"/>
        <family val="2"/>
      </rPr>
      <t xml:space="preserve"> (13)</t>
    </r>
  </si>
  <si>
    <t>(11) Number of multiple-play subscribers at the end of the relevant period relative to the total number of customer relationships at the end of the relevant period.</t>
  </si>
  <si>
    <t>(12) Number of RGUs at the end of the period relative to the number of homes passed by the Combined Network at the end of the relevant period.</t>
  </si>
  <si>
    <t>Floating | 3-month Euribor + 3.25%</t>
  </si>
  <si>
    <t>Floating | 3-month Euribor + 3.50%</t>
  </si>
  <si>
    <t>(5) Maintenance and Other capital expenditures in Q1 2015 reflected the recognition of the non-exclusive broadcasting rights for the Jupiler pro League for the 2015-2016 season. Under EU IFRS, these broadcasting rights have been capitalized as intangible assets and will be amortized on a pro-rata basis as the season progresses.</t>
  </si>
  <si>
    <t>(4) Maintenance and Other capital expenditures in Q1 2014 reflected the extension of the non-exclusive broadcasting rights for the Jupiler pro League for the 2014-2015 season. Under EU IFRS, these broadcasting rights have been capitalized as intangible assets and are being amortized on a pro-rata basis as the season progresses.</t>
  </si>
  <si>
    <t>Cable subscription revenue</t>
  </si>
  <si>
    <t>Total subscription revenue</t>
  </si>
  <si>
    <t>Share of the result of equity accounted investees</t>
  </si>
  <si>
    <t>Adjusted EBITDA growth</t>
  </si>
  <si>
    <t>(1) Excluding the impact from the recognition of the Belgian football broadcasting rights.</t>
  </si>
  <si>
    <t>(2) Assuming the tax payment on our 2014 tax return will not occur until early 2016, and excluding additional cash interest expenses incurred for the new debt facilities related to the acquisition of BASE Company NV.</t>
  </si>
  <si>
    <t>Cash payments for direct acquisiton and divestiture costs</t>
  </si>
  <si>
    <t>Q4'14
Represented</t>
  </si>
  <si>
    <t>FY'14
Represented</t>
  </si>
  <si>
    <t>Q2'15</t>
  </si>
  <si>
    <t>H1'15</t>
  </si>
  <si>
    <t>Revolving Credit Facility (Facility X)</t>
  </si>
  <si>
    <t>Revolving Credit Facility (Facility Z)</t>
  </si>
  <si>
    <t>June 30, 2018</t>
  </si>
  <si>
    <t>Floating | 1-month Euribor + 2.25%</t>
  </si>
  <si>
    <t>Term Loan AA</t>
  </si>
  <si>
    <t>Own Shares</t>
  </si>
  <si>
    <t>The structure of the Telenet Group as of March 18, 2015 is the following:</t>
  </si>
  <si>
    <t>Passion XL</t>
  </si>
  <si>
    <t>Unrestricted 7-day catch-up TV</t>
  </si>
  <si>
    <t>5% - 6%</t>
  </si>
  <si>
    <t>Around 20%</t>
  </si>
  <si>
    <t>€250.0 million - €260.0 million</t>
  </si>
  <si>
    <t>(as provided on July 30, 2015)</t>
  </si>
  <si>
    <t>(€1,792 million - €1 ,810 million)</t>
  </si>
  <si>
    <t>(€936 million - €945 million)</t>
  </si>
  <si>
    <t>(€358 million - €362 million)</t>
  </si>
  <si>
    <t>€530 million Senior Secured Notes due 2027</t>
  </si>
  <si>
    <t>July 15, 2027</t>
  </si>
  <si>
    <t>Fixed | 4.875%</t>
  </si>
  <si>
    <t>Semi-annually (Jan. and July)</t>
  </si>
  <si>
    <t>(1) Including 94.827 Liquidation Dispreference Shares.</t>
  </si>
  <si>
    <r>
      <t xml:space="preserve">Residential fixed-line telephony </t>
    </r>
    <r>
      <rPr>
        <vertAlign val="superscript"/>
        <sz val="8"/>
        <rFont val="Arial"/>
        <family val="2"/>
      </rPr>
      <t>(5)</t>
    </r>
  </si>
  <si>
    <r>
      <t xml:space="preserve">Business fixed-line telephony </t>
    </r>
    <r>
      <rPr>
        <vertAlign val="superscript"/>
        <sz val="8"/>
        <rFont val="Arial"/>
        <family val="2"/>
      </rPr>
      <t>(5)</t>
    </r>
  </si>
  <si>
    <t>Total broadband internet</t>
  </si>
  <si>
    <t>Total fixed-line telephony</t>
  </si>
  <si>
    <r>
      <t xml:space="preserve">Residential broadband internet </t>
    </r>
    <r>
      <rPr>
        <vertAlign val="superscript"/>
        <sz val="8"/>
        <rFont val="Arial"/>
        <family val="2"/>
      </rPr>
      <t>(4)</t>
    </r>
  </si>
  <si>
    <r>
      <t xml:space="preserve">Business broadband internet </t>
    </r>
    <r>
      <rPr>
        <vertAlign val="superscript"/>
        <sz val="8"/>
        <rFont val="Arial"/>
        <family val="2"/>
      </rPr>
      <t>(4)</t>
    </r>
  </si>
  <si>
    <r>
      <t xml:space="preserve">Total Services (excl mobile telephony) </t>
    </r>
    <r>
      <rPr>
        <vertAlign val="superscript"/>
        <sz val="8"/>
        <rFont val="Arial"/>
        <family val="2"/>
      </rPr>
      <t>(7)</t>
    </r>
  </si>
  <si>
    <t>Acquisition of and loans to equity accounted investees</t>
  </si>
  <si>
    <t>TELENET - INVESTOR &amp; ANALYST TOOLKIT Q3 2015</t>
  </si>
  <si>
    <t>Vice-President Strategic Planning, Treasury &amp; Investor Relations</t>
  </si>
  <si>
    <t>Q3'15</t>
  </si>
  <si>
    <t>9M'15</t>
  </si>
  <si>
    <t>The debt maturity profile as of September 30, 2015 is the following:</t>
  </si>
  <si>
    <t>N.M.</t>
  </si>
  <si>
    <t>Degroof Petercam</t>
  </si>
  <si>
    <t>Joshua Mills</t>
  </si>
  <si>
    <t>joshua.mills@gs.com</t>
  </si>
  <si>
    <t>DEFINITIONS</t>
  </si>
  <si>
    <t>(4)      Free Cash Flow is defined as net cash provided by the Company’s continuing operations, plus (i) cash payments for third-party costs directly associated with successful and unsuccessful acquisitions and divestitures and (ii) expenses financed by an intermediary, less (i) purchases of property and equipment and purchases of intangibles of its continuing operations, (ii) principal payments on capital-related vendor financing obligations, (iii) principal payments on capital leases (exclusive of network-related leases that were assumed in acquisitions), and (iv) principal payments on post acquisition additions to network leases, each as reported in the Company’s consolidated statement of cash flows. Free Cash Flow is an additional measure used by management to demonstrate the Company’s ability to service debt and fund new investment opportunities and should not replace the measures in accordance with EU IFRS as an indicator of the Company’s performance, but rather should be used in conjunction with the most directly comparable EU IFRS measure.</t>
  </si>
  <si>
    <t>(1) See 'Definitions' tab for additional information.</t>
  </si>
  <si>
    <t>(1) -  (10) See 'Definitions' tab for additional information.</t>
  </si>
  <si>
    <t>(13) Number of total digital enhanced video subscribers at the end of the relevant period relative to the total number of basic video subscribers at the end of the relevant period.</t>
  </si>
  <si>
    <t>10 (5 GB)</t>
  </si>
  <si>
    <t>(2)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</si>
  <si>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(4) Including basic cable television subscription fee, including HD Digicorder</t>
  </si>
  <si>
    <t>"Yelo Play" appp included</t>
  </si>
  <si>
    <t>Basic video subscription fee included</t>
  </si>
  <si>
    <t>Enhanced video</t>
  </si>
  <si>
    <t>75  basic enhanced video channels, including 15 HD channels</t>
  </si>
  <si>
    <t>"Triiing" app included (free WiFi calling at fixed line rates)</t>
  </si>
  <si>
    <t>The shareholder structu²re as of October 5, 2015 was the following:</t>
  </si>
  <si>
    <t>The shareholders structure above reflects the share register of Telenet Group Holding NV, all transparency declarations received by the Company, as well as the latest notification of each relevant shareholder as notified to the Financial Services &amp; Markets Authority (FSMA) pursuant to Article 12 of the Royal Decree of April 27, 2007 on public takeover bids in light of the LGI Offer. The latter notifications can be consulted on the FSMA’s website (www.fsma.be) .</t>
  </si>
  <si>
    <t>REPORTING CALENDAR</t>
  </si>
  <si>
    <t>(1)      Under “Choose Your Device” contractual arrangements, which include separate contracts for the mobile handset and airtime, we generally recognize the full sales price for the mobile handset upon delivery as a component of other revenue, regardless of whether the sales price is received upfront or in instalments. Revenue associated with the airtime services is recognized as mobile subscription revenue over the contractual term of the airtime services contract. Prior to the launch of “Choose Your Device” in July 2015, handsets were generally provided to customers on a subsidized basis. As a result, revenue associated with the handset was only recognized upfront to the extent of cash collected at the time of sale, and the monthly amounts collected for both the handset and airtime were included in mobile subscription revenue over the term of the contract. Handset costs associated with “Choose Your Device” handset revenue are expensed at the point of sale.</t>
  </si>
  <si>
    <t>(2)      EBITDA is defined as profit before net finance expense, income taxes, depreciation, amortization and impairment. Adjusted EBITDA is defined as EBITDA before stock-based compensation and restructuring charges, and before operating charges or credits related to successful or unsuccessful acquisitions or divestitures.  Operating charges or credits related to acquisitions or divestitures include (i) gains and losses on the disposition of long-lived assets and (ii) due diligence, legal, advisory and other third-party costs directly related to the Company’s efforts to acquire or divest controlling interests in businesses. Adjusted EBITDA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</si>
  <si>
    <t>(3)      Accrued capital expenditures are defined as additions to property, equipment and intangible assets, including additions from capital leases and other financing arrangements, as reported in the Company’s consolidated statement of financial position on an accrued basis.</t>
  </si>
  <si>
    <t xml:space="preserve">(5)      Basic Video Subscriber is a home, residential multiple dwelling unit or commercial unit that receives our video service over the Combined Network either via an analog video signal or via a digital video signal without subscribing to any recurring monthly service that requires the use of encryption-enabling technology. Encryption-enabling technology includes smart cards, or other integrated or virtual technologies that we use to provide our enhanced service offerings. We count Revenue Generating Unites (“RGUs”) on a unique premises basis. In other words, a subscriber with multiple outlets in one premise is counted as one RGU and a subscriber with two homes and a subscription to our video service at each home is counted as two RGUs.  </t>
  </si>
  <si>
    <t>(6)      Enhanced Video Subscriber is a home, residential multiple dwelling unit or commercial unit that receives our video service over the Combined Network via a digital video signal while subscribing to any recurring monthly service that requires the use of encryption-enabling technology. Enhanced Video Subscribers are counted on a unique premises basis. For example, a subscriber with one or more set-top boxes that receives our video service in one premise is generally counted as just one subscriber. An Enhanced Video Subscriber is not counted as a Basic Video Subscriber.  As we migrate customers from basic to enhanced video services, we report a decrease in our Basic Video Subscribers equal to the increase in our Enhanced Video Subscribers. </t>
  </si>
  <si>
    <t xml:space="preserve">(7)      Internet Subscriber is a home, residential multiple dwelling unit or commercial unit that receives internet services over the Combined Network. </t>
  </si>
  <si>
    <t xml:space="preserve">(8)      Fixed-line telephony Subscriber is a home, residential multiple dwelling unit or commercial unit that receives fixed-line voice services over the Combined Network. Fixed-line telephony Subscribers exclude mobile telephony subscribers. </t>
  </si>
  <si>
    <t xml:space="preserve">(9)      Our mobile subscriber count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our mobile telephony subscriber counts after a 90-day inactivity period. </t>
  </si>
  <si>
    <t xml:space="preserve">(10)   Customer Relationships are the number of customers who receive at least one of our video, internet or telephony services that we count as RGUs, without regard to which or to how many services they subscribe. Customer Relationships generally are counted on a unique premises basis. Accordingly, if an individual receives our services in two premises (e.g., a primary home and a vacation home), that individual generally will count as two Customer Relationships. We exclude mobile-only customers from Customer Relationships. </t>
  </si>
  <si>
    <t>(11)   Average monthly revenue (“ARPU”) per RGU and ARPU per customer relationship are calculated as follows: average total monthly recurring revenue (including revenue earned from carriage fees and set-top box rentals and excluding interconnection revenue, installation fees, B2B revenue, mobile telephony revenue and set-top box sales) for the indicated period, divided by the average of the opening and closing RGU base or customer relationships, as applicable, for the period.</t>
  </si>
  <si>
    <t xml:space="preserve">(12)   Homes Passed are homes, residential multiple dwelling units or commercial units that can be connected to our networks without materially extending the distribution plant. Our Homes Passed counts are based on census data that can change based on either revisions to the data or from new census results. </t>
  </si>
  <si>
    <t xml:space="preserve">(13)   RGU is separately a Basic Video Subscriber, Enhanced Video Subscriber, Internet Subscriber or Telephony Subscriber. A home, residential multiple dwelling unit, or commercial unit may contain one or more RGUs. For example, if a residential customer to our enhanced video service, fixed-line telephony service and broadband internet service, the customer would constitute three RGUs. Total RGUs is the sum of Basic Video, Enhanced Video, Internet and Fixed-line Telephony Subscribers. RGUs generally are counted on a unique premises basis such that a given premises does not count as more than one RGU for any given service. On the other hand, if an individual receives one of our services in two premises (e.g. a primary home and a vacation home), that individual will count as two RGUs for that service. Each bundled cable, internet or fixed-line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free service to employees) generally are not counted as RGUs. We do not include subscriptions to mobile services in our externally reported RGU counts. </t>
  </si>
  <si>
    <t>(14)   Customer Churn represents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us and is required to return our equipment. A partial product downgrade, typically used to encourage customers to pay an outstanding bill and avoid complete service disconnection is not considered to be disconnected for purposes of our churn calculations. Customers who move within our cable footprint and upgrades and downgrades between services are also excluded from the disconnect figures used in the churn calculation.</t>
  </si>
  <si>
    <t>(15)   Net leverage ratio is calculated as per the 2010 Amended Senior Credit Facility definition, using net total debt, excluding (i) subordinated shareholder loans, (ii) capitalized elements of indebtedness under the Clientele and Annuity Fees, (iii) any finance leases entered into on or prior to August 1, 2007, and (iv) any indebtedness incurred under the network lease entered into with the pure intermunicipalities up to a maximum aggregate amount of €195.0 million, divided by last two quarters’ Consolidated Annualized EBITDA.</t>
  </si>
  <si>
    <r>
      <t xml:space="preserve">Reporting Dates </t>
    </r>
    <r>
      <rPr>
        <b/>
        <vertAlign val="superscript"/>
        <sz val="9"/>
        <rFont val="Arial"/>
        <family val="2"/>
      </rPr>
      <t>(1)</t>
    </r>
  </si>
  <si>
    <t>Start of the closed period for the FY 2015 results</t>
  </si>
  <si>
    <t>Monday, January 4, 2016</t>
  </si>
  <si>
    <t>FY 2015 results</t>
  </si>
  <si>
    <t>Online publication of 2015 Annual Report</t>
  </si>
  <si>
    <t>Friday, March 25, 2016</t>
  </si>
  <si>
    <t>Start of the closed period for the Q1 2016 results</t>
  </si>
  <si>
    <t>Monday, April 4, 2016</t>
  </si>
  <si>
    <t>Q1 2016 results</t>
  </si>
  <si>
    <t>AGM</t>
  </si>
  <si>
    <t>Start of the closed period for the H1 2016 results</t>
  </si>
  <si>
    <t>Monday, July 4, 2016</t>
  </si>
  <si>
    <t>H1 2016 results</t>
  </si>
  <si>
    <t>Start of the closed period for the 9M 2016 results</t>
  </si>
  <si>
    <t>Monday, October 3, 2016</t>
  </si>
  <si>
    <t>9M 2016 results</t>
  </si>
  <si>
    <t>Thursday, October 27, 2016 (7:00am CET)</t>
  </si>
  <si>
    <t>Thursday, July 28, 2016 (7:00am CET)</t>
  </si>
  <si>
    <t>Thursday, April 28, 2016 (7:00am CET)</t>
  </si>
  <si>
    <t>Thursday, February 11, 2016 (7:00am CET)</t>
  </si>
  <si>
    <t>Wednesday, April 27, 2016 (3:00pm CET)</t>
  </si>
  <si>
    <t>Investor &amp; Analyst Conference call</t>
  </si>
  <si>
    <t>Thursday, February 11, 2016 (3:00pm CET)</t>
  </si>
  <si>
    <t>Thursday, April 28, 2016 (3:00pm CET)</t>
  </si>
  <si>
    <t>Thursday, July 28, 2016 (3:00pm CET)</t>
  </si>
  <si>
    <t>Thursday, October 27, 2016 (3:00pm CET)</t>
  </si>
  <si>
    <t>(1) Dates may be subject ti change</t>
  </si>
  <si>
    <t>Deferred tax</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</si>
</sst>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0.00_);_(* \(#,##0.00\);_(* &quot;-&quot;??_);_(@_)"/>
    <numFmt numFmtId="164" formatCode="_ * #,##0.00_ ;_ * \-#,##0.00_ ;_ * &quot;-&quot;??_ ;_ @_ "/>
    <numFmt numFmtId="165" formatCode="0.0"/>
    <numFmt numFmtId="166" formatCode="#,##0.0_);\(#,##0.0\)"/>
    <numFmt numFmtId="167" formatCode="0.0%"/>
    <numFmt numFmtId="168" formatCode="_(* #,##0.0_);_(* \(#,##0.0\);_(* &quot;-&quot;??_);_(@_)"/>
    <numFmt numFmtId="169" formatCode="_(* #,##0_);_(* \(#,##0\);_(* &quot;-&quot;??_);_(@_)"/>
    <numFmt numFmtId="170" formatCode="_(* #,##0.0_);_(* \(#,##0.0\);_(* &quot;-&quot;?_);_(@_)"/>
    <numFmt numFmtId="171" formatCode="#,##0.0"/>
    <numFmt numFmtId="172" formatCode="_(* #,##0.0_);_(* \(#,##0.0\);_(* &quot;-&quot;_);_(@_)"/>
    <numFmt numFmtId="173" formatCode="_(* #,##0_);_(* \(#,##0\);_(* &quot;-&quot;?_);_(@_)"/>
    <numFmt numFmtId="174" formatCode="[$-409]d\-mmm\-yy;@"/>
    <numFmt numFmtId="175" formatCode="0.000%"/>
    <numFmt numFmtId="176" formatCode="0.0000%"/>
    <numFmt numFmtId="177" formatCode="0.00000%"/>
    <numFmt numFmtId="178" formatCode="0.0_);\(0.0\)"/>
    <numFmt numFmtId="179" formatCode="#,##0;\ \(#,##0\)"/>
    <numFmt numFmtId="180" formatCode="0.00_);\(0.00\)"/>
    <numFmt numFmtId="181" formatCode="#,##0.0,;\(#,##0.0,\)"/>
    <numFmt numFmtId="182" formatCode="_ * #,##0.0_ ;_ * \-#,##0.0_ ;_ * &quot;-&quot;??_ ;_ @_ "/>
  </numFmts>
  <fonts count="40" x14ac:knownFonts="1">
    <font>
      <sz val="8"/>
      <name val="Arial"/>
    </font>
    <font>
      <sz val="10"/>
      <color theme="1"/>
      <name val="Calibri"/>
      <family val="2"/>
    </font>
    <font>
      <sz val="8"/>
      <name val="Arial"/>
      <family val="2"/>
    </font>
    <font>
      <b/>
      <sz val="8"/>
      <name val="Arial"/>
      <family val="2"/>
    </font>
    <font>
      <b/>
      <sz val="8"/>
      <color indexed="23"/>
      <name val="Arial"/>
      <family val="2"/>
    </font>
    <font>
      <sz val="8"/>
      <name val="Arial"/>
      <family val="2"/>
    </font>
    <font>
      <b/>
      <sz val="10"/>
      <name val="Arial"/>
      <family val="2"/>
    </font>
    <font>
      <u/>
      <sz val="8"/>
      <color indexed="12"/>
      <name val="Arial"/>
      <family val="2"/>
    </font>
    <font>
      <b/>
      <i/>
      <sz val="8"/>
      <name val="Arial"/>
      <family val="2"/>
    </font>
    <font>
      <sz val="8"/>
      <name val="Arial"/>
      <family val="2"/>
    </font>
    <font>
      <vertAlign val="superscript"/>
      <sz val="8"/>
      <name val="Arial"/>
      <family val="2"/>
    </font>
    <font>
      <b/>
      <vertAlign val="superscript"/>
      <sz val="8"/>
      <name val="Arial"/>
      <family val="2"/>
    </font>
    <font>
      <b/>
      <vertAlign val="superscript"/>
      <sz val="10"/>
      <name val="Arial"/>
      <family val="2"/>
    </font>
    <font>
      <b/>
      <sz val="7"/>
      <color indexed="23"/>
      <name val="Arial"/>
      <family val="2"/>
    </font>
    <font>
      <sz val="10"/>
      <name val="Verdana"/>
      <family val="2"/>
    </font>
    <font>
      <sz val="8"/>
      <name val="Arial"/>
      <family val="2"/>
    </font>
    <font>
      <sz val="8"/>
      <name val="Arial"/>
      <family val="2"/>
    </font>
    <font>
      <sz val="8"/>
      <name val="Arial"/>
      <family val="2"/>
    </font>
    <font>
      <b/>
      <sz val="8"/>
      <color theme="1"/>
      <name val="Arial"/>
      <family val="2"/>
    </font>
    <font>
      <sz val="8"/>
      <color rgb="FF666666"/>
      <name val="Verdana"/>
      <family val="2"/>
    </font>
    <font>
      <sz val="8"/>
      <color theme="0"/>
      <name val="Arial"/>
      <family val="2"/>
    </font>
    <font>
      <sz val="8"/>
      <color theme="1"/>
      <name val="Arial"/>
      <family val="2"/>
    </font>
    <font>
      <sz val="8"/>
      <name val="Calibri"/>
      <family val="2"/>
    </font>
    <font>
      <b/>
      <sz val="9"/>
      <name val="Calibri"/>
      <family val="2"/>
    </font>
    <font>
      <b/>
      <sz val="11"/>
      <color theme="1" tint="0.499984740745262"/>
      <name val="Arial"/>
      <family val="2"/>
    </font>
    <font>
      <sz val="11"/>
      <color theme="1" tint="0.499984740745262"/>
      <name val="Arial"/>
      <family val="2"/>
    </font>
    <font>
      <b/>
      <sz val="10"/>
      <color theme="1" tint="0.499984740745262"/>
      <name val="Arial"/>
      <family val="2"/>
    </font>
    <font>
      <sz val="8"/>
      <color theme="1" tint="0.499984740745262"/>
      <name val="Arial"/>
      <family val="2"/>
    </font>
    <font>
      <b/>
      <sz val="16"/>
      <color theme="1" tint="0.499984740745262"/>
      <name val="Arial"/>
      <family val="2"/>
    </font>
    <font>
      <sz val="16"/>
      <color theme="1" tint="0.499984740745262"/>
      <name val="Arial"/>
      <family val="2"/>
    </font>
    <font>
      <b/>
      <sz val="12"/>
      <color theme="1" tint="0.499984740745262"/>
      <name val="Arial"/>
      <family val="2"/>
    </font>
    <font>
      <b/>
      <sz val="8"/>
      <color rgb="FFFF0000"/>
      <name val="Arial"/>
      <family val="2"/>
    </font>
    <font>
      <sz val="8"/>
      <color rgb="FFFF0000"/>
      <name val="Arial"/>
      <family val="2"/>
    </font>
    <font>
      <b/>
      <sz val="10"/>
      <color theme="1"/>
      <name val="Arial"/>
      <family val="2"/>
    </font>
    <font>
      <sz val="9"/>
      <name val="Calibri"/>
      <family val="2"/>
    </font>
    <font>
      <vertAlign val="superscript"/>
      <sz val="8"/>
      <color theme="1"/>
      <name val="Arial"/>
      <family val="2"/>
    </font>
    <font>
      <b/>
      <sz val="8"/>
      <name val="Calibri"/>
      <family val="2"/>
    </font>
    <font>
      <i/>
      <sz val="8"/>
      <name val="Arial"/>
      <family val="2"/>
    </font>
    <font>
      <b/>
      <sz val="9"/>
      <name val="Arial"/>
      <family val="2"/>
    </font>
    <font>
      <b/>
      <vertAlign val="superscript"/>
      <sz val="9"/>
      <name val="Arial"/>
      <family val="2"/>
    </font>
  </fonts>
  <fills count="10">
    <fill>
      <patternFill patternType="none"/>
    </fill>
    <fill>
      <patternFill patternType="gray125"/>
    </fill>
    <fill>
      <patternFill patternType="solid">
        <fgColor indexed="65"/>
        <bgColor indexed="64"/>
      </patternFill>
    </fill>
    <fill>
      <patternFill patternType="solid">
        <fgColor rgb="FFF2CE00"/>
        <bgColor indexed="64"/>
      </patternFill>
    </fill>
    <fill>
      <patternFill patternType="solid">
        <fgColor theme="2"/>
        <bgColor indexed="64"/>
      </patternFill>
    </fill>
    <fill>
      <patternFill patternType="solid">
        <fgColor theme="4" tint="0.39997558519241921"/>
        <bgColor indexed="64"/>
      </patternFill>
    </fill>
    <fill>
      <patternFill patternType="solid">
        <fgColor theme="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FC000"/>
        <bgColor indexed="64"/>
      </patternFill>
    </fill>
  </fills>
  <borders count="9">
    <border>
      <left/>
      <right/>
      <top/>
      <bottom/>
      <diagonal/>
    </border>
    <border>
      <left/>
      <right/>
      <top/>
      <bottom style="medium">
        <color indexed="23"/>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double">
        <color indexed="23"/>
      </left>
      <right style="double">
        <color indexed="23"/>
      </right>
      <top style="double">
        <color indexed="23"/>
      </top>
      <bottom style="double">
        <color indexed="23"/>
      </bottom>
      <diagonal/>
    </border>
    <border>
      <left style="double">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s>
  <cellStyleXfs count="12">
    <xf numFmtId="0" fontId="0" fillId="0" borderId="0"/>
    <xf numFmtId="0" fontId="9" fillId="0" borderId="0"/>
    <xf numFmtId="0" fontId="14" fillId="0" borderId="0">
      <alignment vertical="top"/>
    </xf>
    <xf numFmtId="0" fontId="2" fillId="0" borderId="0"/>
    <xf numFmtId="43" fontId="2" fillId="0" borderId="0" applyFont="0" applyFill="0" applyBorder="0" applyAlignment="0" applyProtection="0"/>
    <xf numFmtId="0" fontId="7"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cellStyleXfs>
  <cellXfs count="523">
    <xf numFmtId="0" fontId="0" fillId="0" borderId="0" xfId="0"/>
    <xf numFmtId="166" fontId="0" fillId="0" borderId="0" xfId="1" applyNumberFormat="1" applyFont="1"/>
    <xf numFmtId="166" fontId="2" fillId="0" borderId="0" xfId="1" applyNumberFormat="1" applyFont="1"/>
    <xf numFmtId="166" fontId="3" fillId="0" borderId="0" xfId="1" applyNumberFormat="1" applyFont="1"/>
    <xf numFmtId="167" fontId="3" fillId="0" borderId="0" xfId="7" applyNumberFormat="1" applyFont="1"/>
    <xf numFmtId="167" fontId="5" fillId="0" borderId="0" xfId="7" applyNumberFormat="1" applyFont="1"/>
    <xf numFmtId="0" fontId="3" fillId="0" borderId="0" xfId="1" applyFont="1"/>
    <xf numFmtId="167" fontId="0" fillId="0" borderId="0" xfId="7" applyNumberFormat="1" applyFont="1"/>
    <xf numFmtId="166" fontId="6" fillId="0" borderId="0" xfId="1" applyNumberFormat="1" applyFont="1"/>
    <xf numFmtId="0" fontId="6" fillId="0" borderId="0" xfId="1" applyFont="1"/>
    <xf numFmtId="166" fontId="0" fillId="0" borderId="0" xfId="1" applyNumberFormat="1" applyFont="1" applyFill="1"/>
    <xf numFmtId="166" fontId="3" fillId="0" borderId="0" xfId="1" applyNumberFormat="1" applyFont="1" applyFill="1"/>
    <xf numFmtId="37" fontId="0" fillId="0" borderId="0" xfId="1" applyNumberFormat="1" applyFont="1"/>
    <xf numFmtId="37" fontId="3" fillId="0" borderId="0" xfId="1" applyNumberFormat="1" applyFont="1"/>
    <xf numFmtId="0" fontId="4" fillId="0" borderId="0" xfId="1" applyFont="1" applyFill="1" applyAlignment="1">
      <alignment horizontal="right" wrapText="1"/>
    </xf>
    <xf numFmtId="0" fontId="0" fillId="0" borderId="0" xfId="1" applyFont="1" applyAlignment="1">
      <alignment horizontal="right"/>
    </xf>
    <xf numFmtId="9" fontId="0" fillId="0" borderId="0" xfId="7" applyFont="1" applyFill="1"/>
    <xf numFmtId="9" fontId="0" fillId="0" borderId="0" xfId="7" applyFont="1"/>
    <xf numFmtId="9" fontId="2" fillId="0" borderId="0" xfId="7" applyNumberFormat="1" applyFont="1"/>
    <xf numFmtId="9" fontId="0" fillId="0" borderId="0" xfId="7" applyNumberFormat="1" applyFont="1"/>
    <xf numFmtId="167" fontId="5" fillId="0" borderId="0" xfId="7" applyNumberFormat="1" applyFont="1" applyFill="1"/>
    <xf numFmtId="0" fontId="7" fillId="0" borderId="0" xfId="5" applyAlignment="1" applyProtection="1">
      <alignment vertical="top"/>
    </xf>
    <xf numFmtId="0" fontId="8" fillId="0" borderId="0" xfId="1" applyFont="1"/>
    <xf numFmtId="3" fontId="0" fillId="0" borderId="0" xfId="1" applyNumberFormat="1" applyFont="1" applyFill="1"/>
    <xf numFmtId="3" fontId="0" fillId="0" borderId="0" xfId="1" applyNumberFormat="1" applyFont="1"/>
    <xf numFmtId="171" fontId="0" fillId="0" borderId="0" xfId="1" applyNumberFormat="1" applyFont="1"/>
    <xf numFmtId="171" fontId="0" fillId="0" borderId="0" xfId="1" applyNumberFormat="1" applyFont="1" applyFill="1"/>
    <xf numFmtId="4" fontId="0" fillId="0" borderId="0" xfId="1" applyNumberFormat="1" applyFont="1" applyFill="1"/>
    <xf numFmtId="3" fontId="5" fillId="0" borderId="0" xfId="7" applyNumberFormat="1" applyFont="1"/>
    <xf numFmtId="0" fontId="0" fillId="0" borderId="0" xfId="0" applyFill="1"/>
    <xf numFmtId="167" fontId="0" fillId="0" borderId="0" xfId="7" quotePrefix="1" applyNumberFormat="1" applyFont="1" applyFill="1" applyAlignment="1">
      <alignment horizontal="right"/>
    </xf>
    <xf numFmtId="172" fontId="0" fillId="0" borderId="0" xfId="1" applyNumberFormat="1" applyFont="1" applyFill="1"/>
    <xf numFmtId="0" fontId="2" fillId="0" borderId="0" xfId="0" applyFont="1"/>
    <xf numFmtId="0" fontId="4" fillId="3" borderId="1" xfId="1" applyFont="1" applyFill="1" applyBorder="1" applyAlignment="1">
      <alignment horizontal="left" wrapText="1"/>
    </xf>
    <xf numFmtId="166" fontId="3" fillId="3" borderId="2" xfId="1" applyNumberFormat="1" applyFont="1" applyFill="1" applyBorder="1"/>
    <xf numFmtId="9" fontId="3" fillId="3" borderId="2" xfId="7" applyNumberFormat="1" applyFont="1" applyFill="1" applyBorder="1"/>
    <xf numFmtId="0" fontId="3" fillId="3" borderId="2" xfId="1" applyFont="1" applyFill="1" applyBorder="1"/>
    <xf numFmtId="9" fontId="3" fillId="3" borderId="2" xfId="7" applyNumberFormat="1" applyFont="1" applyFill="1" applyBorder="1" applyAlignment="1">
      <alignment horizontal="right"/>
    </xf>
    <xf numFmtId="166" fontId="3" fillId="3" borderId="3" xfId="1" applyNumberFormat="1" applyFont="1" applyFill="1" applyBorder="1"/>
    <xf numFmtId="0" fontId="3" fillId="0" borderId="0" xfId="0" applyFont="1"/>
    <xf numFmtId="166" fontId="2" fillId="3" borderId="4" xfId="1" applyNumberFormat="1" applyFont="1" applyFill="1" applyBorder="1" applyAlignment="1">
      <alignment horizontal="left" indent="1"/>
    </xf>
    <xf numFmtId="167" fontId="15" fillId="3" borderId="4" xfId="7" applyNumberFormat="1" applyFont="1" applyFill="1" applyBorder="1"/>
    <xf numFmtId="168" fontId="3" fillId="3" borderId="2" xfId="4" applyNumberFormat="1" applyFont="1" applyFill="1" applyBorder="1"/>
    <xf numFmtId="9" fontId="3" fillId="3" borderId="2" xfId="7" applyFont="1" applyFill="1" applyBorder="1"/>
    <xf numFmtId="171" fontId="3" fillId="3" borderId="2" xfId="4" applyNumberFormat="1" applyFont="1" applyFill="1" applyBorder="1"/>
    <xf numFmtId="37" fontId="3" fillId="3" borderId="2" xfId="1" applyNumberFormat="1" applyFont="1" applyFill="1" applyBorder="1"/>
    <xf numFmtId="3" fontId="3" fillId="3" borderId="2" xfId="1" applyNumberFormat="1" applyFont="1" applyFill="1" applyBorder="1"/>
    <xf numFmtId="171" fontId="3" fillId="0" borderId="0" xfId="4" applyNumberFormat="1" applyFont="1"/>
    <xf numFmtId="9" fontId="0" fillId="0" borderId="0" xfId="7" quotePrefix="1" applyNumberFormat="1" applyFont="1" applyFill="1" applyAlignment="1">
      <alignment horizontal="right"/>
    </xf>
    <xf numFmtId="173" fontId="0" fillId="0" borderId="0" xfId="1" quotePrefix="1" applyNumberFormat="1" applyFont="1" applyFill="1" applyAlignment="1">
      <alignment horizontal="right"/>
    </xf>
    <xf numFmtId="0" fontId="2" fillId="2" borderId="0" xfId="0" applyFont="1" applyFill="1"/>
    <xf numFmtId="0" fontId="4" fillId="2" borderId="0" xfId="1" applyFont="1" applyFill="1" applyAlignment="1">
      <alignment horizontal="right" wrapText="1"/>
    </xf>
    <xf numFmtId="166" fontId="2" fillId="2" borderId="0" xfId="1" applyNumberFormat="1" applyFont="1" applyFill="1"/>
    <xf numFmtId="0" fontId="6" fillId="2" borderId="0" xfId="1" applyFont="1" applyFill="1"/>
    <xf numFmtId="0" fontId="2" fillId="2" borderId="0" xfId="1" applyFont="1" applyFill="1"/>
    <xf numFmtId="9" fontId="2" fillId="2" borderId="0" xfId="7" applyNumberFormat="1" applyFont="1" applyFill="1" applyAlignment="1">
      <alignment horizontal="right"/>
    </xf>
    <xf numFmtId="166" fontId="3" fillId="3" borderId="2" xfId="1" applyNumberFormat="1" applyFont="1" applyFill="1" applyBorder="1" applyAlignment="1">
      <alignment wrapText="1"/>
    </xf>
    <xf numFmtId="0" fontId="0" fillId="2" borderId="0" xfId="0" applyFill="1"/>
    <xf numFmtId="9" fontId="0" fillId="2" borderId="0" xfId="1" applyNumberFormat="1" applyFont="1" applyFill="1"/>
    <xf numFmtId="0" fontId="0" fillId="2" borderId="0" xfId="0" applyFill="1" applyBorder="1"/>
    <xf numFmtId="9" fontId="0" fillId="2" borderId="0" xfId="7" applyFont="1" applyFill="1" applyAlignment="1">
      <alignment horizontal="right"/>
    </xf>
    <xf numFmtId="9" fontId="2" fillId="2" borderId="0" xfId="7" applyFont="1" applyFill="1" applyAlignment="1">
      <alignment horizontal="right"/>
    </xf>
    <xf numFmtId="9" fontId="0" fillId="2" borderId="0" xfId="7" applyFont="1" applyFill="1"/>
    <xf numFmtId="165" fontId="3" fillId="2" borderId="0" xfId="1" applyNumberFormat="1" applyFont="1" applyFill="1" applyAlignment="1">
      <alignment horizontal="right"/>
    </xf>
    <xf numFmtId="165" fontId="0" fillId="2" borderId="0" xfId="0" applyNumberFormat="1" applyFill="1"/>
    <xf numFmtId="0" fontId="4" fillId="2" borderId="0" xfId="1" applyFont="1" applyFill="1" applyBorder="1" applyAlignment="1">
      <alignment horizontal="right" wrapText="1"/>
    </xf>
    <xf numFmtId="168" fontId="0" fillId="2" borderId="0" xfId="4" applyNumberFormat="1" applyFont="1" applyFill="1"/>
    <xf numFmtId="9" fontId="0" fillId="2" borderId="0" xfId="7" applyNumberFormat="1" applyFont="1" applyFill="1" applyAlignment="1">
      <alignment horizontal="right"/>
    </xf>
    <xf numFmtId="0" fontId="6" fillId="2" borderId="0" xfId="0" applyFont="1" applyFill="1"/>
    <xf numFmtId="9" fontId="3" fillId="0" borderId="0" xfId="7" applyFont="1"/>
    <xf numFmtId="9" fontId="0" fillId="0" borderId="0" xfId="7" applyFont="1" applyFill="1" applyAlignment="1">
      <alignment horizontal="right"/>
    </xf>
    <xf numFmtId="39" fontId="0" fillId="0" borderId="0" xfId="1" applyNumberFormat="1" applyFont="1" applyFill="1"/>
    <xf numFmtId="0" fontId="4" fillId="3" borderId="1" xfId="1" applyFont="1" applyFill="1" applyBorder="1" applyAlignment="1">
      <alignment horizontal="center" vertical="center" wrapText="1"/>
    </xf>
    <xf numFmtId="10" fontId="0" fillId="0" borderId="0" xfId="1" applyNumberFormat="1" applyFont="1" applyAlignment="1">
      <alignment horizontal="right"/>
    </xf>
    <xf numFmtId="10" fontId="4" fillId="3" borderId="1" xfId="1" applyNumberFormat="1" applyFont="1" applyFill="1" applyBorder="1" applyAlignment="1">
      <alignment horizontal="center" vertical="center" wrapText="1"/>
    </xf>
    <xf numFmtId="169" fontId="0" fillId="0" borderId="0" xfId="4" applyNumberFormat="1" applyFont="1" applyAlignment="1">
      <alignment horizontal="right"/>
    </xf>
    <xf numFmtId="10" fontId="3" fillId="3" borderId="2" xfId="7" applyNumberFormat="1" applyFont="1" applyFill="1" applyBorder="1"/>
    <xf numFmtId="0" fontId="4" fillId="4" borderId="5" xfId="1" applyFont="1" applyFill="1" applyBorder="1" applyAlignment="1">
      <alignment horizontal="center" vertical="center" wrapText="1"/>
    </xf>
    <xf numFmtId="0" fontId="2" fillId="2" borderId="0" xfId="0" applyFont="1" applyFill="1" applyBorder="1"/>
    <xf numFmtId="0" fontId="2" fillId="0" borderId="0" xfId="0" applyFont="1" applyAlignment="1">
      <alignment horizontal="right"/>
    </xf>
    <xf numFmtId="0" fontId="2" fillId="0" borderId="0" xfId="1" applyFont="1"/>
    <xf numFmtId="168" fontId="0" fillId="0" borderId="0" xfId="4" applyNumberFormat="1" applyFont="1" applyFill="1"/>
    <xf numFmtId="0" fontId="2" fillId="0" borderId="0" xfId="0" applyFont="1" applyFill="1"/>
    <xf numFmtId="170" fontId="2" fillId="0" borderId="0" xfId="1" applyNumberFormat="1" applyFont="1" applyFill="1" applyAlignment="1">
      <alignment horizontal="right"/>
    </xf>
    <xf numFmtId="0" fontId="4" fillId="0" borderId="0" xfId="1" applyFont="1" applyFill="1" applyBorder="1" applyAlignment="1">
      <alignment horizontal="right" wrapText="1"/>
    </xf>
    <xf numFmtId="0" fontId="0" fillId="0" borderId="0" xfId="0" applyFill="1" applyBorder="1"/>
    <xf numFmtId="0" fontId="2" fillId="0" borderId="0" xfId="0" applyFont="1" applyFill="1" applyBorder="1" applyAlignment="1">
      <alignment horizontal="right"/>
    </xf>
    <xf numFmtId="170" fontId="2" fillId="0" borderId="0" xfId="1" applyNumberFormat="1" applyFont="1" applyFill="1" applyBorder="1" applyAlignment="1">
      <alignment horizontal="right"/>
    </xf>
    <xf numFmtId="2" fontId="0" fillId="0" borderId="0" xfId="0" applyNumberFormat="1" applyFill="1" applyBorder="1"/>
    <xf numFmtId="168" fontId="0" fillId="0" borderId="0" xfId="4" applyNumberFormat="1" applyFont="1" applyFill="1" applyAlignment="1">
      <alignment horizontal="right"/>
    </xf>
    <xf numFmtId="165" fontId="0" fillId="0" borderId="0" xfId="0" applyNumberFormat="1" applyFill="1"/>
    <xf numFmtId="0" fontId="2" fillId="0" borderId="0" xfId="0" quotePrefix="1" applyFont="1"/>
    <xf numFmtId="0" fontId="2" fillId="0" borderId="0" xfId="0" applyFont="1" applyFill="1" applyAlignment="1">
      <alignment horizontal="right"/>
    </xf>
    <xf numFmtId="0" fontId="0" fillId="0" borderId="0" xfId="1" applyFont="1" applyFill="1" applyAlignment="1">
      <alignment horizontal="right"/>
    </xf>
    <xf numFmtId="10" fontId="0" fillId="0" borderId="0" xfId="1" applyNumberFormat="1" applyFont="1" applyFill="1" applyAlignment="1">
      <alignment horizontal="right"/>
    </xf>
    <xf numFmtId="0" fontId="4" fillId="3" borderId="0" xfId="1" applyFont="1" applyFill="1" applyBorder="1" applyAlignment="1">
      <alignment horizontal="left" wrapText="1"/>
    </xf>
    <xf numFmtId="0" fontId="4" fillId="0" borderId="0" xfId="1" applyFont="1" applyFill="1" applyBorder="1" applyAlignment="1">
      <alignment horizontal="center" vertical="center" wrapText="1"/>
    </xf>
    <xf numFmtId="0" fontId="13" fillId="3" borderId="1" xfId="1" applyFont="1" applyFill="1" applyBorder="1" applyAlignment="1">
      <alignment horizontal="right" wrapText="1"/>
    </xf>
    <xf numFmtId="0" fontId="4" fillId="3" borderId="0" xfId="1" applyFont="1" applyFill="1" applyBorder="1" applyAlignment="1">
      <alignment horizontal="right" vertical="center" wrapText="1"/>
    </xf>
    <xf numFmtId="0" fontId="19" fillId="0" borderId="0" xfId="0" applyFont="1"/>
    <xf numFmtId="0" fontId="2" fillId="0" borderId="0" xfId="0" applyFont="1" applyFill="1" applyBorder="1" applyAlignment="1">
      <alignment horizontal="center"/>
    </xf>
    <xf numFmtId="0" fontId="4" fillId="3" borderId="1" xfId="1" applyFont="1" applyFill="1" applyBorder="1" applyAlignment="1">
      <alignment horizontal="left" vertical="center" wrapText="1"/>
    </xf>
    <xf numFmtId="0" fontId="4" fillId="3" borderId="1" xfId="1" applyFont="1" applyFill="1" applyBorder="1" applyAlignment="1">
      <alignment horizontal="right" vertical="center" wrapText="1"/>
    </xf>
    <xf numFmtId="0" fontId="2" fillId="0" borderId="0" xfId="0" quotePrefix="1" applyFont="1" applyAlignment="1">
      <alignment horizontal="right"/>
    </xf>
    <xf numFmtId="9" fontId="2" fillId="2" borderId="0" xfId="7" applyFont="1" applyFill="1"/>
    <xf numFmtId="9" fontId="18" fillId="3" borderId="2" xfId="7" applyFont="1" applyFill="1" applyBorder="1"/>
    <xf numFmtId="9" fontId="3" fillId="3" borderId="2" xfId="7" applyFont="1" applyFill="1" applyBorder="1" applyAlignment="1">
      <alignment horizontal="right"/>
    </xf>
    <xf numFmtId="9" fontId="2" fillId="0" borderId="0" xfId="7" applyFont="1" applyFill="1" applyAlignment="1">
      <alignment horizontal="right"/>
    </xf>
    <xf numFmtId="166" fontId="2" fillId="2" borderId="0" xfId="1" applyNumberFormat="1" applyFont="1" applyFill="1" applyAlignment="1">
      <alignment horizontal="left" vertical="center"/>
    </xf>
    <xf numFmtId="0" fontId="4" fillId="0" borderId="0" xfId="1" applyFont="1" applyFill="1" applyBorder="1" applyAlignment="1">
      <alignment horizontal="right" vertical="center" wrapText="1"/>
    </xf>
    <xf numFmtId="0" fontId="13" fillId="0" borderId="0" xfId="1" applyFont="1" applyFill="1" applyBorder="1" applyAlignment="1">
      <alignment horizontal="right" wrapText="1"/>
    </xf>
    <xf numFmtId="0" fontId="0" fillId="0" borderId="0" xfId="1" applyFont="1" applyFill="1" applyBorder="1" applyAlignment="1">
      <alignment horizontal="right"/>
    </xf>
    <xf numFmtId="0" fontId="2" fillId="0" borderId="0" xfId="1" applyFont="1" applyFill="1" applyBorder="1" applyAlignment="1">
      <alignment horizontal="right"/>
    </xf>
    <xf numFmtId="0" fontId="2" fillId="0" borderId="0" xfId="1" quotePrefix="1" applyFont="1" applyFill="1" applyBorder="1" applyAlignment="1">
      <alignment horizontal="right"/>
    </xf>
    <xf numFmtId="9" fontId="2" fillId="0" borderId="0" xfId="7" applyFont="1" applyFill="1"/>
    <xf numFmtId="9" fontId="2" fillId="0" borderId="0" xfId="7" applyFont="1"/>
    <xf numFmtId="9" fontId="2" fillId="0" borderId="0" xfId="7" applyFont="1" applyFill="1" applyBorder="1"/>
    <xf numFmtId="9" fontId="2" fillId="0" borderId="0" xfId="7" applyFont="1" applyFill="1" applyBorder="1" applyAlignment="1">
      <alignment horizontal="right"/>
    </xf>
    <xf numFmtId="37" fontId="0" fillId="0" borderId="0" xfId="1" applyNumberFormat="1" applyFont="1" applyAlignment="1">
      <alignment horizontal="right"/>
    </xf>
    <xf numFmtId="3" fontId="0" fillId="0" borderId="0" xfId="0" applyNumberFormat="1"/>
    <xf numFmtId="0" fontId="3" fillId="0" borderId="0" xfId="1" applyFont="1" applyFill="1" applyBorder="1" applyAlignment="1">
      <alignment horizontal="right"/>
    </xf>
    <xf numFmtId="0" fontId="3" fillId="0" borderId="0" xfId="1" quotePrefix="1" applyFont="1" applyFill="1" applyBorder="1" applyAlignment="1">
      <alignment horizontal="right"/>
    </xf>
    <xf numFmtId="166" fontId="0" fillId="2" borderId="0" xfId="4" applyNumberFormat="1" applyFont="1" applyFill="1"/>
    <xf numFmtId="166" fontId="0" fillId="0" borderId="0" xfId="4" applyNumberFormat="1" applyFont="1" applyFill="1"/>
    <xf numFmtId="166" fontId="3" fillId="3" borderId="2" xfId="4" applyNumberFormat="1" applyFont="1" applyFill="1" applyBorder="1"/>
    <xf numFmtId="166" fontId="0" fillId="0" borderId="0" xfId="4" applyNumberFormat="1" applyFont="1" applyFill="1" applyAlignment="1">
      <alignment horizontal="right"/>
    </xf>
    <xf numFmtId="166" fontId="2" fillId="2" borderId="0" xfId="4" applyNumberFormat="1" applyFont="1" applyFill="1"/>
    <xf numFmtId="166" fontId="0" fillId="2" borderId="0" xfId="0" applyNumberFormat="1" applyFill="1"/>
    <xf numFmtId="9" fontId="4" fillId="3" borderId="1" xfId="1" applyNumberFormat="1" applyFont="1" applyFill="1" applyBorder="1" applyAlignment="1">
      <alignment horizontal="right" vertical="center" wrapText="1"/>
    </xf>
    <xf numFmtId="9" fontId="4" fillId="3" borderId="1" xfId="1" applyNumberFormat="1" applyFont="1" applyFill="1" applyBorder="1" applyAlignment="1">
      <alignment horizontal="left" vertical="center" wrapText="1"/>
    </xf>
    <xf numFmtId="9" fontId="4" fillId="3" borderId="1" xfId="7" applyFont="1" applyFill="1" applyBorder="1" applyAlignment="1">
      <alignment horizontal="right" vertical="center" wrapText="1"/>
    </xf>
    <xf numFmtId="0" fontId="2" fillId="0" borderId="0" xfId="0" applyFont="1" applyAlignment="1">
      <alignment horizontal="center"/>
    </xf>
    <xf numFmtId="43" fontId="2" fillId="2" borderId="0" xfId="4" applyNumberFormat="1" applyFont="1" applyFill="1"/>
    <xf numFmtId="168" fontId="18" fillId="3" borderId="2" xfId="4" applyNumberFormat="1" applyFont="1" applyFill="1" applyBorder="1"/>
    <xf numFmtId="168" fontId="2" fillId="2" borderId="0" xfId="4" applyNumberFormat="1" applyFont="1" applyFill="1" applyAlignment="1">
      <alignment horizontal="right"/>
    </xf>
    <xf numFmtId="168" fontId="3" fillId="3" borderId="2" xfId="4" applyNumberFormat="1" applyFont="1" applyFill="1" applyBorder="1" applyAlignment="1">
      <alignment horizontal="right"/>
    </xf>
    <xf numFmtId="168" fontId="2" fillId="0" borderId="0" xfId="4" applyNumberFormat="1" applyFont="1" applyFill="1" applyAlignment="1">
      <alignment horizontal="right"/>
    </xf>
    <xf numFmtId="169" fontId="0" fillId="2" borderId="0" xfId="4" applyNumberFormat="1" applyFont="1" applyFill="1"/>
    <xf numFmtId="169" fontId="2" fillId="2" borderId="0" xfId="4" applyNumberFormat="1" applyFont="1" applyFill="1" applyAlignment="1">
      <alignment horizontal="left" vertical="center"/>
    </xf>
    <xf numFmtId="166" fontId="0" fillId="2" borderId="0" xfId="4" applyNumberFormat="1" applyFont="1" applyFill="1" applyAlignment="1">
      <alignment horizontal="right"/>
    </xf>
    <xf numFmtId="166" fontId="3" fillId="3" borderId="2" xfId="4" applyNumberFormat="1" applyFont="1" applyFill="1" applyBorder="1" applyAlignment="1">
      <alignment horizontal="right"/>
    </xf>
    <xf numFmtId="0" fontId="2" fillId="0" borderId="0" xfId="1" applyFont="1" applyFill="1"/>
    <xf numFmtId="9" fontId="2" fillId="0" borderId="0" xfId="7" applyNumberFormat="1" applyFont="1" applyFill="1" applyAlignment="1">
      <alignment horizontal="right"/>
    </xf>
    <xf numFmtId="166" fontId="2" fillId="0" borderId="0" xfId="4" applyNumberFormat="1" applyFont="1" applyFill="1"/>
    <xf numFmtId="0" fontId="2" fillId="0" borderId="0" xfId="6"/>
    <xf numFmtId="0" fontId="0" fillId="0" borderId="0" xfId="3" applyFont="1" applyAlignment="1">
      <alignment horizontal="right"/>
    </xf>
    <xf numFmtId="0" fontId="4" fillId="3" borderId="1" xfId="3" applyFont="1" applyFill="1" applyBorder="1" applyAlignment="1">
      <alignment horizontal="left" wrapText="1"/>
    </xf>
    <xf numFmtId="0" fontId="4" fillId="0" borderId="0" xfId="3" applyFont="1" applyFill="1" applyAlignment="1">
      <alignment horizontal="right" wrapText="1"/>
    </xf>
    <xf numFmtId="0" fontId="4" fillId="4" borderId="5" xfId="3" applyFont="1" applyFill="1" applyBorder="1" applyAlignment="1">
      <alignment horizontal="center" vertical="center" wrapText="1"/>
    </xf>
    <xf numFmtId="0" fontId="2" fillId="0" borderId="0" xfId="6" applyFill="1"/>
    <xf numFmtId="169" fontId="3" fillId="0" borderId="0" xfId="4" applyNumberFormat="1" applyFont="1" applyFill="1" applyBorder="1" applyAlignment="1">
      <alignment horizontal="right"/>
    </xf>
    <xf numFmtId="166" fontId="0" fillId="0" borderId="0" xfId="0" applyNumberFormat="1"/>
    <xf numFmtId="165" fontId="0" fillId="0" borderId="0" xfId="0" applyNumberFormat="1"/>
    <xf numFmtId="166" fontId="3" fillId="0" borderId="0" xfId="0" applyNumberFormat="1" applyFont="1"/>
    <xf numFmtId="166" fontId="17" fillId="0" borderId="0" xfId="1" applyNumberFormat="1" applyFont="1" applyFill="1"/>
    <xf numFmtId="175" fontId="2" fillId="2" borderId="0" xfId="7" applyNumberFormat="1" applyFont="1" applyFill="1"/>
    <xf numFmtId="176" fontId="2" fillId="2" borderId="0" xfId="7" applyNumberFormat="1" applyFont="1" applyFill="1"/>
    <xf numFmtId="167" fontId="0" fillId="2" borderId="0" xfId="0" applyNumberFormat="1" applyFill="1"/>
    <xf numFmtId="176" fontId="0" fillId="0" borderId="0" xfId="7" applyNumberFormat="1" applyFont="1" applyFill="1"/>
    <xf numFmtId="177" fontId="2" fillId="0" borderId="0" xfId="7" applyNumberFormat="1" applyFont="1"/>
    <xf numFmtId="176" fontId="2" fillId="0" borderId="0" xfId="7" applyNumberFormat="1" applyFont="1" applyFill="1"/>
    <xf numFmtId="43" fontId="2" fillId="0" borderId="0" xfId="4" applyNumberFormat="1" applyFont="1" applyFill="1"/>
    <xf numFmtId="167" fontId="2" fillId="0" borderId="0" xfId="7" applyNumberFormat="1" applyFont="1" applyFill="1"/>
    <xf numFmtId="175" fontId="2" fillId="0" borderId="0" xfId="7" applyNumberFormat="1" applyFont="1" applyFill="1"/>
    <xf numFmtId="9" fontId="0" fillId="0" borderId="0" xfId="7" applyNumberFormat="1" applyFont="1" applyFill="1" applyBorder="1" applyAlignment="1">
      <alignment horizontal="right"/>
    </xf>
    <xf numFmtId="37" fontId="0" fillId="0" borderId="0" xfId="1" applyNumberFormat="1" applyFont="1" applyFill="1"/>
    <xf numFmtId="0" fontId="3" fillId="0" borderId="0" xfId="1" applyFont="1" applyFill="1" applyBorder="1"/>
    <xf numFmtId="171" fontId="3" fillId="0" borderId="0" xfId="4" applyNumberFormat="1" applyFont="1" applyFill="1" applyBorder="1"/>
    <xf numFmtId="3" fontId="2" fillId="0" borderId="0" xfId="0" applyNumberFormat="1" applyFont="1"/>
    <xf numFmtId="9" fontId="0" fillId="0" borderId="0" xfId="0" applyNumberFormat="1"/>
    <xf numFmtId="0" fontId="21" fillId="0" borderId="0" xfId="0" applyFont="1" applyAlignment="1">
      <alignment horizontal="left" wrapText="1"/>
    </xf>
    <xf numFmtId="0" fontId="21" fillId="0" borderId="0" xfId="0" applyFont="1" applyAlignment="1">
      <alignment horizontal="left" vertical="top" wrapText="1"/>
    </xf>
    <xf numFmtId="0" fontId="2" fillId="2" borderId="0" xfId="6" applyFont="1" applyFill="1"/>
    <xf numFmtId="0" fontId="4" fillId="3" borderId="1" xfId="3" applyFont="1" applyFill="1" applyBorder="1" applyAlignment="1">
      <alignment horizontal="left" vertical="center" wrapText="1"/>
    </xf>
    <xf numFmtId="0" fontId="4" fillId="3" borderId="1" xfId="3" applyFont="1" applyFill="1" applyBorder="1" applyAlignment="1">
      <alignment horizontal="right" vertical="center" wrapText="1"/>
    </xf>
    <xf numFmtId="9" fontId="4" fillId="3" borderId="1" xfId="3" applyNumberFormat="1" applyFont="1" applyFill="1" applyBorder="1" applyAlignment="1">
      <alignment horizontal="right" vertical="center" wrapText="1"/>
    </xf>
    <xf numFmtId="0" fontId="4" fillId="2" borderId="0" xfId="3" applyFont="1" applyFill="1" applyAlignment="1">
      <alignment horizontal="right" wrapText="1"/>
    </xf>
    <xf numFmtId="166" fontId="6" fillId="2" borderId="0" xfId="3" applyNumberFormat="1" applyFont="1" applyFill="1"/>
    <xf numFmtId="166" fontId="3" fillId="2" borderId="0" xfId="3" applyNumberFormat="1" applyFont="1" applyFill="1"/>
    <xf numFmtId="166" fontId="3" fillId="0" borderId="0" xfId="3" applyNumberFormat="1" applyFont="1" applyFill="1"/>
    <xf numFmtId="166" fontId="2" fillId="2" borderId="0" xfId="3" applyNumberFormat="1" applyFont="1" applyFill="1"/>
    <xf numFmtId="166" fontId="2" fillId="0" borderId="0" xfId="3" applyNumberFormat="1" applyFont="1" applyFill="1"/>
    <xf numFmtId="166" fontId="3" fillId="3" borderId="2" xfId="3" applyNumberFormat="1" applyFont="1" applyFill="1" applyBorder="1"/>
    <xf numFmtId="0" fontId="2" fillId="0" borderId="0" xfId="6" applyFont="1" applyFill="1"/>
    <xf numFmtId="0" fontId="6" fillId="2" borderId="0" xfId="3" applyFont="1" applyFill="1"/>
    <xf numFmtId="0" fontId="3" fillId="2" borderId="0" xfId="3" applyFont="1" applyFill="1"/>
    <xf numFmtId="0" fontId="3" fillId="0" borderId="0" xfId="3" applyFont="1" applyFill="1"/>
    <xf numFmtId="0" fontId="2" fillId="2" borderId="0" xfId="3" applyFont="1" applyFill="1"/>
    <xf numFmtId="0" fontId="18" fillId="3" borderId="2" xfId="6" applyFont="1" applyFill="1" applyBorder="1"/>
    <xf numFmtId="166" fontId="18" fillId="3" borderId="2" xfId="3" applyNumberFormat="1" applyFont="1" applyFill="1" applyBorder="1"/>
    <xf numFmtId="166" fontId="2" fillId="2" borderId="0" xfId="3" applyNumberFormat="1" applyFont="1" applyFill="1" applyAlignment="1">
      <alignment horizontal="left" indent="2"/>
    </xf>
    <xf numFmtId="172" fontId="2" fillId="2" borderId="0" xfId="3" applyNumberFormat="1" applyFont="1" applyFill="1"/>
    <xf numFmtId="0" fontId="3" fillId="3" borderId="2" xfId="3" applyFont="1" applyFill="1" applyBorder="1"/>
    <xf numFmtId="0" fontId="3" fillId="3" borderId="2" xfId="6" applyFont="1" applyFill="1" applyBorder="1" applyAlignment="1">
      <alignment wrapText="1"/>
    </xf>
    <xf numFmtId="166" fontId="2" fillId="2" borderId="0" xfId="6" applyNumberFormat="1" applyFont="1" applyFill="1"/>
    <xf numFmtId="39" fontId="2" fillId="2" borderId="0" xfId="6" applyNumberFormat="1" applyFont="1" applyFill="1"/>
    <xf numFmtId="172" fontId="2" fillId="2" borderId="0" xfId="3" applyNumberFormat="1" applyFont="1" applyFill="1" applyAlignment="1">
      <alignment horizontal="right"/>
    </xf>
    <xf numFmtId="0" fontId="2" fillId="0" borderId="0" xfId="3" applyFont="1" applyFill="1"/>
    <xf numFmtId="0" fontId="0" fillId="0" borderId="0" xfId="0" applyAlignment="1">
      <alignment wrapText="1"/>
    </xf>
    <xf numFmtId="167" fontId="2" fillId="2" borderId="0" xfId="7" applyNumberFormat="1" applyFont="1" applyFill="1"/>
    <xf numFmtId="2" fontId="2" fillId="0" borderId="0" xfId="0" applyNumberFormat="1" applyFont="1"/>
    <xf numFmtId="166" fontId="2" fillId="2" borderId="0" xfId="7" applyNumberFormat="1" applyFont="1" applyFill="1" applyAlignment="1">
      <alignment horizontal="right"/>
    </xf>
    <xf numFmtId="166" fontId="2" fillId="2" borderId="0" xfId="7" applyNumberFormat="1" applyFont="1" applyFill="1"/>
    <xf numFmtId="166" fontId="3" fillId="3" borderId="2" xfId="7" applyNumberFormat="1" applyFont="1" applyFill="1" applyBorder="1"/>
    <xf numFmtId="166" fontId="18" fillId="3" borderId="2" xfId="7" applyNumberFormat="1" applyFont="1" applyFill="1" applyBorder="1"/>
    <xf numFmtId="166" fontId="3" fillId="3" borderId="2" xfId="7" applyNumberFormat="1" applyFont="1" applyFill="1" applyBorder="1" applyAlignment="1">
      <alignment horizontal="right"/>
    </xf>
    <xf numFmtId="166" fontId="2" fillId="0" borderId="0" xfId="7" applyNumberFormat="1" applyFont="1" applyFill="1" applyAlignment="1">
      <alignment horizontal="right"/>
    </xf>
    <xf numFmtId="166" fontId="3" fillId="3" borderId="3" xfId="7" applyNumberFormat="1" applyFont="1" applyFill="1" applyBorder="1"/>
    <xf numFmtId="166" fontId="0" fillId="2" borderId="0" xfId="7" applyNumberFormat="1" applyFont="1" applyFill="1"/>
    <xf numFmtId="166" fontId="0" fillId="2" borderId="0" xfId="7" applyNumberFormat="1" applyFont="1" applyFill="1" applyAlignment="1">
      <alignment horizontal="right"/>
    </xf>
    <xf numFmtId="166" fontId="0" fillId="0" borderId="0" xfId="7" applyNumberFormat="1" applyFont="1" applyFill="1" applyAlignment="1">
      <alignment horizontal="right"/>
    </xf>
    <xf numFmtId="166" fontId="0" fillId="0" borderId="0" xfId="7" applyNumberFormat="1" applyFont="1" applyFill="1"/>
    <xf numFmtId="37" fontId="3" fillId="3" borderId="2" xfId="1" applyNumberFormat="1" applyFont="1" applyFill="1" applyBorder="1" applyAlignment="1">
      <alignment horizontal="right"/>
    </xf>
    <xf numFmtId="3" fontId="2" fillId="0" borderId="0" xfId="0" applyNumberFormat="1" applyFont="1" applyAlignment="1">
      <alignment horizontal="right"/>
    </xf>
    <xf numFmtId="3" fontId="2" fillId="0" borderId="0" xfId="0" applyNumberFormat="1" applyFont="1" applyFill="1" applyAlignment="1">
      <alignment horizontal="right"/>
    </xf>
    <xf numFmtId="171" fontId="3" fillId="3" borderId="2" xfId="4" quotePrefix="1" applyNumberFormat="1" applyFont="1" applyFill="1" applyBorder="1" applyAlignment="1">
      <alignment horizontal="right"/>
    </xf>
    <xf numFmtId="172" fontId="3" fillId="0" borderId="0" xfId="1" applyNumberFormat="1" applyFont="1" applyFill="1"/>
    <xf numFmtId="166" fontId="3" fillId="3" borderId="2" xfId="4" quotePrefix="1" applyNumberFormat="1" applyFont="1" applyFill="1" applyBorder="1" applyAlignment="1">
      <alignment horizontal="right"/>
    </xf>
    <xf numFmtId="166" fontId="0" fillId="0" borderId="0" xfId="0" applyNumberFormat="1" applyFill="1"/>
    <xf numFmtId="166" fontId="3" fillId="0" borderId="0" xfId="0" applyNumberFormat="1" applyFont="1" applyFill="1"/>
    <xf numFmtId="0" fontId="0" fillId="0" borderId="0" xfId="0" applyAlignment="1">
      <alignment wrapText="1"/>
    </xf>
    <xf numFmtId="165" fontId="2" fillId="2" borderId="0" xfId="7" applyNumberFormat="1" applyFont="1" applyFill="1" applyAlignment="1">
      <alignment horizontal="right"/>
    </xf>
    <xf numFmtId="165" fontId="2" fillId="2" borderId="0" xfId="7" applyNumberFormat="1" applyFont="1" applyFill="1"/>
    <xf numFmtId="165" fontId="3" fillId="3" borderId="2" xfId="7" applyNumberFormat="1" applyFont="1" applyFill="1" applyBorder="1"/>
    <xf numFmtId="165" fontId="18" fillId="3" borderId="2" xfId="7" applyNumberFormat="1" applyFont="1" applyFill="1" applyBorder="1"/>
    <xf numFmtId="165" fontId="2" fillId="2" borderId="0" xfId="6" applyNumberFormat="1" applyFont="1" applyFill="1"/>
    <xf numFmtId="165" fontId="3" fillId="3" borderId="2" xfId="7" applyNumberFormat="1" applyFont="1" applyFill="1" applyBorder="1" applyAlignment="1">
      <alignment horizontal="right"/>
    </xf>
    <xf numFmtId="165" fontId="2" fillId="2" borderId="0" xfId="3" applyNumberFormat="1" applyFont="1" applyFill="1"/>
    <xf numFmtId="165" fontId="3" fillId="2" borderId="0" xfId="3" applyNumberFormat="1" applyFont="1" applyFill="1"/>
    <xf numFmtId="2" fontId="2" fillId="2" borderId="0" xfId="6" applyNumberFormat="1" applyFont="1" applyFill="1"/>
    <xf numFmtId="165" fontId="0" fillId="2" borderId="0" xfId="7" applyNumberFormat="1" applyFont="1" applyFill="1" applyAlignment="1">
      <alignment horizontal="right"/>
    </xf>
    <xf numFmtId="165" fontId="0" fillId="0" borderId="0" xfId="7" applyNumberFormat="1" applyFont="1" applyFill="1"/>
    <xf numFmtId="165" fontId="0" fillId="2" borderId="0" xfId="7" applyNumberFormat="1" applyFont="1" applyFill="1"/>
    <xf numFmtId="165" fontId="3" fillId="3" borderId="2" xfId="4" applyNumberFormat="1" applyFont="1" applyFill="1" applyBorder="1"/>
    <xf numFmtId="166" fontId="2" fillId="3" borderId="3" xfId="7" applyNumberFormat="1" applyFont="1" applyFill="1" applyBorder="1"/>
    <xf numFmtId="178" fontId="2" fillId="2" borderId="0" xfId="7" applyNumberFormat="1" applyFont="1" applyFill="1" applyAlignment="1">
      <alignment horizontal="right"/>
    </xf>
    <xf numFmtId="178" fontId="2" fillId="2" borderId="0" xfId="7" applyNumberFormat="1" applyFont="1" applyFill="1"/>
    <xf numFmtId="178" fontId="3" fillId="3" borderId="2" xfId="7" applyNumberFormat="1" applyFont="1" applyFill="1" applyBorder="1"/>
    <xf numFmtId="178" fontId="18" fillId="3" borderId="2" xfId="7" applyNumberFormat="1" applyFont="1" applyFill="1" applyBorder="1"/>
    <xf numFmtId="178" fontId="2" fillId="2" borderId="0" xfId="6" applyNumberFormat="1" applyFont="1" applyFill="1"/>
    <xf numFmtId="178" fontId="3" fillId="3" borderId="2" xfId="7" applyNumberFormat="1" applyFont="1" applyFill="1" applyBorder="1" applyAlignment="1">
      <alignment horizontal="right"/>
    </xf>
    <xf numFmtId="178" fontId="2" fillId="2" borderId="0" xfId="3" applyNumberFormat="1" applyFont="1" applyFill="1"/>
    <xf numFmtId="178" fontId="2" fillId="0" borderId="0" xfId="7" applyNumberFormat="1" applyFont="1" applyFill="1" applyAlignment="1">
      <alignment horizontal="right"/>
    </xf>
    <xf numFmtId="178" fontId="3" fillId="3" borderId="2" xfId="4" applyNumberFormat="1" applyFont="1" applyFill="1" applyBorder="1" applyAlignment="1">
      <alignment horizontal="right"/>
    </xf>
    <xf numFmtId="9" fontId="2" fillId="2" borderId="0" xfId="7" applyNumberFormat="1" applyFont="1" applyFill="1"/>
    <xf numFmtId="9" fontId="18" fillId="3" borderId="2" xfId="7" applyNumberFormat="1" applyFont="1" applyFill="1" applyBorder="1"/>
    <xf numFmtId="9" fontId="3" fillId="2" borderId="0" xfId="7" applyNumberFormat="1" applyFont="1" applyFill="1"/>
    <xf numFmtId="9" fontId="3" fillId="3" borderId="3" xfId="7" applyNumberFormat="1" applyFont="1" applyFill="1" applyBorder="1"/>
    <xf numFmtId="9" fontId="15" fillId="3" borderId="4" xfId="7" applyNumberFormat="1" applyFont="1" applyFill="1" applyBorder="1"/>
    <xf numFmtId="9" fontId="0" fillId="2" borderId="0" xfId="7" applyNumberFormat="1" applyFont="1" applyFill="1"/>
    <xf numFmtId="9" fontId="2" fillId="2" borderId="0" xfId="7" applyFont="1" applyFill="1" applyAlignment="1">
      <alignment horizontal="left" vertical="center"/>
    </xf>
    <xf numFmtId="166" fontId="2" fillId="0" borderId="0" xfId="7" applyNumberFormat="1" applyFont="1" applyFill="1"/>
    <xf numFmtId="0" fontId="2" fillId="0" borderId="0" xfId="0" applyFont="1" applyAlignment="1">
      <alignment horizontal="center"/>
    </xf>
    <xf numFmtId="165" fontId="3" fillId="3" borderId="3" xfId="7" applyNumberFormat="1" applyFont="1" applyFill="1" applyBorder="1"/>
    <xf numFmtId="178" fontId="2" fillId="0" borderId="0" xfId="3" applyNumberFormat="1" applyFont="1" applyFill="1"/>
    <xf numFmtId="170" fontId="2" fillId="0" borderId="0" xfId="0" applyNumberFormat="1" applyFont="1" applyAlignment="1">
      <alignment horizontal="right"/>
    </xf>
    <xf numFmtId="2" fontId="2" fillId="0" borderId="0" xfId="0" applyNumberFormat="1" applyFont="1" applyAlignment="1">
      <alignment horizontal="right"/>
    </xf>
    <xf numFmtId="0" fontId="2" fillId="2" borderId="0" xfId="0" applyFont="1" applyFill="1" applyBorder="1" applyAlignment="1">
      <alignment horizontal="left" vertical="center"/>
    </xf>
    <xf numFmtId="0" fontId="2" fillId="2" borderId="0" xfId="0" applyFont="1" applyFill="1" applyAlignment="1">
      <alignment horizontal="left" vertical="center"/>
    </xf>
    <xf numFmtId="0" fontId="2" fillId="2" borderId="0" xfId="0" quotePrefix="1" applyFont="1" applyFill="1"/>
    <xf numFmtId="0" fontId="2" fillId="0" borderId="0" xfId="0" applyFont="1" applyAlignment="1">
      <alignment vertical="center" wrapText="1"/>
    </xf>
    <xf numFmtId="2" fontId="2" fillId="0" borderId="0" xfId="0" quotePrefix="1" applyNumberFormat="1" applyFont="1" applyAlignment="1">
      <alignment horizontal="right"/>
    </xf>
    <xf numFmtId="2" fontId="2" fillId="0" borderId="0" xfId="0" applyNumberFormat="1" applyFont="1" applyFill="1" applyAlignment="1">
      <alignment horizontal="right"/>
    </xf>
    <xf numFmtId="167" fontId="0" fillId="0" borderId="0" xfId="7" applyNumberFormat="1" applyFont="1" applyFill="1"/>
    <xf numFmtId="0" fontId="0" fillId="0" borderId="0" xfId="0" applyAlignment="1">
      <alignment wrapText="1"/>
    </xf>
    <xf numFmtId="170" fontId="2" fillId="0" borderId="0" xfId="0" quotePrefix="1" applyNumberFormat="1" applyFont="1" applyAlignment="1">
      <alignment horizontal="right"/>
    </xf>
    <xf numFmtId="0" fontId="0" fillId="0" borderId="0" xfId="0" applyAlignment="1">
      <alignment wrapText="1"/>
    </xf>
    <xf numFmtId="171" fontId="3" fillId="3" borderId="2" xfId="7" applyNumberFormat="1" applyFont="1" applyFill="1" applyBorder="1"/>
    <xf numFmtId="9" fontId="18" fillId="3" borderId="2" xfId="7" applyNumberFormat="1" applyFont="1" applyFill="1" applyBorder="1" applyAlignment="1">
      <alignment horizontal="right"/>
    </xf>
    <xf numFmtId="169" fontId="0" fillId="0" borderId="0" xfId="4" applyNumberFormat="1" applyFont="1"/>
    <xf numFmtId="1" fontId="0" fillId="0" borderId="0" xfId="0" applyNumberFormat="1" applyFill="1" applyBorder="1"/>
    <xf numFmtId="169" fontId="0" fillId="0" borderId="0" xfId="0" applyNumberFormat="1"/>
    <xf numFmtId="178" fontId="4" fillId="3" borderId="1" xfId="3" applyNumberFormat="1" applyFont="1" applyFill="1" applyBorder="1" applyAlignment="1">
      <alignment horizontal="right" vertical="center" wrapText="1"/>
    </xf>
    <xf numFmtId="178" fontId="3" fillId="2" borderId="0" xfId="3" applyNumberFormat="1" applyFont="1" applyFill="1"/>
    <xf numFmtId="166" fontId="4" fillId="3" borderId="1" xfId="3" applyNumberFormat="1" applyFont="1" applyFill="1" applyBorder="1" applyAlignment="1">
      <alignment horizontal="right" vertical="center" wrapText="1"/>
    </xf>
    <xf numFmtId="0" fontId="0" fillId="5" borderId="0" xfId="0" applyFill="1"/>
    <xf numFmtId="166" fontId="0" fillId="5" borderId="0" xfId="1" applyNumberFormat="1" applyFont="1" applyFill="1"/>
    <xf numFmtId="172" fontId="0" fillId="5" borderId="0" xfId="1" applyNumberFormat="1" applyFont="1" applyFill="1"/>
    <xf numFmtId="180" fontId="2" fillId="2" borderId="0" xfId="6" applyNumberFormat="1" applyFont="1" applyFill="1"/>
    <xf numFmtId="173" fontId="2" fillId="0" borderId="0" xfId="3" applyNumberFormat="1" applyFont="1" applyFill="1" applyAlignment="1">
      <alignment horizontal="right"/>
    </xf>
    <xf numFmtId="0" fontId="2" fillId="0" borderId="0" xfId="6" applyFont="1"/>
    <xf numFmtId="0" fontId="2" fillId="0" borderId="0" xfId="6" applyFont="1" applyAlignment="1">
      <alignment horizontal="right"/>
    </xf>
    <xf numFmtId="0" fontId="3" fillId="0" borderId="0" xfId="6" applyFont="1"/>
    <xf numFmtId="168" fontId="2" fillId="0" borderId="0" xfId="10" applyNumberFormat="1" applyFont="1" applyFill="1" applyAlignment="1">
      <alignment horizontal="right"/>
    </xf>
    <xf numFmtId="168" fontId="2" fillId="0" borderId="0" xfId="3" applyNumberFormat="1" applyFont="1" applyFill="1" applyAlignment="1">
      <alignment horizontal="right"/>
    </xf>
    <xf numFmtId="170" fontId="2" fillId="0" borderId="0" xfId="6" applyNumberFormat="1" applyFont="1" applyFill="1"/>
    <xf numFmtId="0" fontId="2" fillId="0" borderId="0" xfId="6" quotePrefix="1" applyFont="1" applyAlignment="1">
      <alignment horizontal="right"/>
    </xf>
    <xf numFmtId="170" fontId="2" fillId="0" borderId="0" xfId="6" applyNumberFormat="1" applyFont="1"/>
    <xf numFmtId="0" fontId="2" fillId="0" borderId="0" xfId="6" applyFont="1" applyAlignment="1">
      <alignment wrapText="1"/>
    </xf>
    <xf numFmtId="0" fontId="2" fillId="0" borderId="0" xfId="6" applyFont="1" applyFill="1" applyAlignment="1">
      <alignment wrapText="1"/>
    </xf>
    <xf numFmtId="0" fontId="2" fillId="0" borderId="0" xfId="6" applyFont="1" applyFill="1" applyAlignment="1">
      <alignment horizontal="right"/>
    </xf>
    <xf numFmtId="0" fontId="20" fillId="0" borderId="0" xfId="6" applyFont="1" applyFill="1"/>
    <xf numFmtId="166" fontId="2" fillId="0" borderId="0" xfId="3" applyNumberFormat="1" applyFont="1" applyFill="1" applyAlignment="1">
      <alignment horizontal="left" indent="2"/>
    </xf>
    <xf numFmtId="178" fontId="2" fillId="0" borderId="0" xfId="6" applyNumberFormat="1" applyFont="1" applyFill="1"/>
    <xf numFmtId="180" fontId="2" fillId="0" borderId="0" xfId="6" applyNumberFormat="1" applyFont="1" applyFill="1"/>
    <xf numFmtId="168" fontId="2" fillId="2" borderId="0" xfId="4" quotePrefix="1" applyNumberFormat="1" applyFont="1" applyFill="1" applyAlignment="1">
      <alignment horizontal="right"/>
    </xf>
    <xf numFmtId="9" fontId="4" fillId="3" borderId="1" xfId="1" quotePrefix="1" applyNumberFormat="1" applyFont="1" applyFill="1" applyBorder="1" applyAlignment="1">
      <alignment horizontal="right" vertical="center" wrapText="1"/>
    </xf>
    <xf numFmtId="168" fontId="23" fillId="0" borderId="0" xfId="4" applyNumberFormat="1" applyFont="1" applyFill="1" applyBorder="1" applyAlignment="1">
      <alignment wrapText="1"/>
    </xf>
    <xf numFmtId="9" fontId="0" fillId="0" borderId="0" xfId="7" applyNumberFormat="1" applyFont="1" applyFill="1"/>
    <xf numFmtId="9" fontId="0" fillId="0" borderId="0" xfId="7" applyNumberFormat="1" applyFont="1" applyFill="1" applyAlignment="1">
      <alignment horizontal="right"/>
    </xf>
    <xf numFmtId="0" fontId="24" fillId="6" borderId="0" xfId="1" applyNumberFormat="1" applyFont="1" applyFill="1" applyBorder="1" applyAlignment="1">
      <alignment horizontal="center" vertical="center" wrapText="1"/>
    </xf>
    <xf numFmtId="0" fontId="25" fillId="6" borderId="0" xfId="1" applyFont="1" applyFill="1" applyBorder="1" applyAlignment="1">
      <alignment horizontal="center" vertical="center" wrapText="1"/>
    </xf>
    <xf numFmtId="0" fontId="24" fillId="6" borderId="0" xfId="1" applyFont="1" applyFill="1" applyAlignment="1"/>
    <xf numFmtId="0" fontId="24" fillId="6" borderId="0" xfId="1" applyNumberFormat="1" applyFont="1" applyFill="1" applyBorder="1" applyAlignment="1">
      <alignment horizontal="center" vertical="center"/>
    </xf>
    <xf numFmtId="0" fontId="25" fillId="6" borderId="0" xfId="1" applyFont="1" applyFill="1" applyBorder="1" applyAlignment="1">
      <alignment horizontal="center" vertical="center"/>
    </xf>
    <xf numFmtId="0" fontId="26" fillId="6" borderId="0" xfId="1" applyNumberFormat="1" applyFont="1" applyFill="1" applyBorder="1" applyAlignment="1">
      <alignment horizontal="center" vertical="center"/>
    </xf>
    <xf numFmtId="0" fontId="27" fillId="6" borderId="0" xfId="1" applyFont="1" applyFill="1" applyBorder="1" applyAlignment="1">
      <alignment horizontal="center" vertical="center"/>
    </xf>
    <xf numFmtId="0" fontId="27" fillId="6" borderId="0" xfId="1" applyFont="1" applyFill="1"/>
    <xf numFmtId="0" fontId="28" fillId="6" borderId="0" xfId="1" applyFont="1" applyFill="1"/>
    <xf numFmtId="0" fontId="29" fillId="6" borderId="0" xfId="1" applyFont="1" applyFill="1"/>
    <xf numFmtId="0" fontId="30" fillId="6" borderId="0" xfId="1" applyFont="1" applyFill="1"/>
    <xf numFmtId="0" fontId="26" fillId="6" borderId="0" xfId="1" applyFont="1" applyFill="1"/>
    <xf numFmtId="0" fontId="26" fillId="6" borderId="0" xfId="1" applyFont="1" applyFill="1" applyAlignment="1">
      <alignment horizontal="center" vertical="center"/>
    </xf>
    <xf numFmtId="0" fontId="27" fillId="6" borderId="0" xfId="1" applyFont="1" applyFill="1" applyAlignment="1"/>
    <xf numFmtId="0" fontId="26" fillId="6" borderId="0" xfId="1" applyNumberFormat="1" applyFont="1" applyFill="1" applyAlignment="1">
      <alignment horizontal="center" vertical="center"/>
    </xf>
    <xf numFmtId="0" fontId="26" fillId="6" borderId="0" xfId="1" applyNumberFormat="1" applyFont="1" applyFill="1" applyAlignment="1"/>
    <xf numFmtId="0" fontId="26" fillId="6" borderId="0" xfId="1" applyFont="1" applyFill="1" applyAlignment="1"/>
    <xf numFmtId="9" fontId="26" fillId="6" borderId="0" xfId="1" applyNumberFormat="1" applyFont="1" applyFill="1" applyAlignment="1"/>
    <xf numFmtId="0" fontId="2" fillId="0" borderId="0" xfId="0" quotePrefix="1" applyFont="1" applyFill="1" applyAlignment="1">
      <alignment horizontal="left" vertical="center" wrapText="1"/>
    </xf>
    <xf numFmtId="0" fontId="4" fillId="0" borderId="0" xfId="1" applyFont="1" applyFill="1" applyBorder="1" applyAlignment="1">
      <alignment horizontal="left" vertical="center" wrapText="1"/>
    </xf>
    <xf numFmtId="0" fontId="16" fillId="0" borderId="0" xfId="1" applyFont="1" applyFill="1" applyAlignment="1">
      <alignment horizontal="right"/>
    </xf>
    <xf numFmtId="10" fontId="16" fillId="0" borderId="0" xfId="1" applyNumberFormat="1" applyFont="1" applyFill="1" applyAlignment="1">
      <alignment horizontal="right"/>
    </xf>
    <xf numFmtId="0" fontId="21" fillId="0" borderId="0" xfId="0" applyFont="1" applyFill="1" applyAlignment="1">
      <alignment horizontal="left" vertical="top" wrapText="1"/>
    </xf>
    <xf numFmtId="0" fontId="2" fillId="0" borderId="0" xfId="0" applyFont="1" applyFill="1" applyAlignment="1">
      <alignment horizontal="left" vertical="center" wrapText="1"/>
    </xf>
    <xf numFmtId="0" fontId="2" fillId="2" borderId="0" xfId="0" quotePrefix="1" applyFont="1" applyFill="1" applyAlignment="1">
      <alignment horizontal="left" vertical="center" wrapText="1"/>
    </xf>
    <xf numFmtId="0" fontId="22" fillId="0" borderId="0" xfId="0" applyFont="1" applyFill="1" applyBorder="1" applyAlignment="1">
      <alignment horizontal="left" vertical="center" wrapText="1"/>
    </xf>
    <xf numFmtId="0" fontId="22" fillId="0" borderId="0" xfId="0" applyFont="1" applyFill="1" applyAlignment="1">
      <alignment vertical="center" wrapText="1"/>
    </xf>
    <xf numFmtId="0" fontId="4" fillId="3" borderId="1" xfId="3" applyFont="1" applyFill="1" applyBorder="1" applyAlignment="1">
      <alignment horizontal="center" vertical="center" wrapText="1"/>
    </xf>
    <xf numFmtId="167" fontId="2" fillId="3" borderId="4" xfId="7" applyNumberFormat="1" applyFont="1" applyFill="1" applyBorder="1"/>
    <xf numFmtId="0" fontId="3" fillId="3" borderId="3" xfId="0" applyFont="1" applyFill="1" applyBorder="1"/>
    <xf numFmtId="165" fontId="3" fillId="3" borderId="3" xfId="0" applyNumberFormat="1" applyFont="1" applyFill="1" applyBorder="1"/>
    <xf numFmtId="0" fontId="3" fillId="3" borderId="4" xfId="0" applyFont="1" applyFill="1" applyBorder="1"/>
    <xf numFmtId="165" fontId="3" fillId="3" borderId="4" xfId="0" applyNumberFormat="1" applyFont="1" applyFill="1" applyBorder="1"/>
    <xf numFmtId="0" fontId="2" fillId="2" borderId="0" xfId="6" applyFill="1"/>
    <xf numFmtId="166" fontId="2" fillId="2" borderId="0" xfId="6" applyNumberFormat="1" applyFill="1"/>
    <xf numFmtId="0" fontId="2" fillId="2" borderId="0" xfId="6" applyFill="1" applyBorder="1"/>
    <xf numFmtId="166" fontId="31" fillId="3" borderId="1" xfId="3" applyNumberFormat="1" applyFont="1" applyFill="1" applyBorder="1" applyAlignment="1">
      <alignment horizontal="right" vertical="center" wrapText="1"/>
    </xf>
    <xf numFmtId="0" fontId="4" fillId="2" borderId="0" xfId="3" applyFont="1" applyFill="1" applyBorder="1" applyAlignment="1">
      <alignment horizontal="right" wrapText="1"/>
    </xf>
    <xf numFmtId="0" fontId="2" fillId="0" borderId="0" xfId="6" applyFill="1" applyBorder="1"/>
    <xf numFmtId="166" fontId="0" fillId="7" borderId="0" xfId="7" applyNumberFormat="1" applyFont="1" applyFill="1" applyAlignment="1">
      <alignment horizontal="right"/>
    </xf>
    <xf numFmtId="168" fontId="0" fillId="8" borderId="0" xfId="4" applyNumberFormat="1" applyFont="1" applyFill="1"/>
    <xf numFmtId="168" fontId="0" fillId="7" borderId="0" xfId="4" applyNumberFormat="1" applyFont="1" applyFill="1"/>
    <xf numFmtId="166" fontId="2" fillId="2" borderId="0" xfId="3" applyNumberFormat="1" applyFont="1" applyFill="1" applyAlignment="1">
      <alignment horizontal="left" vertical="center"/>
    </xf>
    <xf numFmtId="166" fontId="32" fillId="8" borderId="0" xfId="7" applyNumberFormat="1" applyFont="1" applyFill="1" applyAlignment="1">
      <alignment horizontal="right"/>
    </xf>
    <xf numFmtId="166" fontId="32" fillId="7" borderId="0" xfId="7" applyNumberFormat="1" applyFont="1" applyFill="1" applyAlignment="1">
      <alignment horizontal="right"/>
    </xf>
    <xf numFmtId="166" fontId="31" fillId="3" borderId="2" xfId="7" applyNumberFormat="1" applyFont="1" applyFill="1" applyBorder="1" applyAlignment="1">
      <alignment horizontal="right"/>
    </xf>
    <xf numFmtId="166" fontId="32" fillId="0" borderId="0" xfId="7" applyNumberFormat="1" applyFont="1" applyFill="1"/>
    <xf numFmtId="0" fontId="6" fillId="0" borderId="0" xfId="1" applyFont="1" applyFill="1"/>
    <xf numFmtId="0" fontId="3" fillId="0" borderId="0" xfId="1" applyFont="1" applyFill="1" applyAlignment="1">
      <alignment horizontal="right"/>
    </xf>
    <xf numFmtId="0" fontId="2" fillId="0" borderId="0" xfId="1" applyFont="1" applyFill="1" applyAlignment="1">
      <alignment horizontal="right"/>
    </xf>
    <xf numFmtId="0" fontId="22" fillId="0" borderId="0" xfId="0" applyFont="1" applyFill="1" applyAlignment="1">
      <alignment horizontal="left" vertical="center"/>
    </xf>
    <xf numFmtId="0" fontId="0" fillId="0" borderId="0" xfId="3" applyFont="1" applyFill="1" applyAlignment="1">
      <alignment horizontal="right"/>
    </xf>
    <xf numFmtId="0" fontId="0" fillId="0" borderId="0" xfId="0" applyAlignment="1">
      <alignment wrapText="1"/>
    </xf>
    <xf numFmtId="0" fontId="2" fillId="0" borderId="0" xfId="0" applyFont="1" applyFill="1" applyAlignment="1">
      <alignment horizontal="left" vertical="center" wrapText="1"/>
    </xf>
    <xf numFmtId="0" fontId="2" fillId="2" borderId="0" xfId="0" quotePrefix="1" applyFont="1" applyFill="1" applyAlignment="1">
      <alignment horizontal="left" vertical="center" wrapText="1"/>
    </xf>
    <xf numFmtId="166" fontId="6" fillId="2" borderId="0" xfId="3" applyNumberFormat="1" applyFont="1" applyFill="1" applyAlignment="1">
      <alignment vertical="center"/>
    </xf>
    <xf numFmtId="171" fontId="18" fillId="3" borderId="2" xfId="7" applyNumberFormat="1" applyFont="1" applyFill="1" applyBorder="1"/>
    <xf numFmtId="166" fontId="33" fillId="2" borderId="0" xfId="3" applyNumberFormat="1" applyFont="1" applyFill="1" applyAlignment="1">
      <alignment vertical="center"/>
    </xf>
    <xf numFmtId="0" fontId="21" fillId="2" borderId="0" xfId="6" applyFont="1" applyFill="1"/>
    <xf numFmtId="178" fontId="21" fillId="2" borderId="0" xfId="6" applyNumberFormat="1" applyFont="1" applyFill="1"/>
    <xf numFmtId="9" fontId="21" fillId="2" borderId="0" xfId="7" applyNumberFormat="1" applyFont="1" applyFill="1"/>
    <xf numFmtId="166" fontId="33" fillId="2" borderId="0" xfId="3" applyNumberFormat="1" applyFont="1" applyFill="1"/>
    <xf numFmtId="166" fontId="18" fillId="2" borderId="0" xfId="3" applyNumberFormat="1" applyFont="1" applyFill="1"/>
    <xf numFmtId="165" fontId="18" fillId="2" borderId="0" xfId="3" applyNumberFormat="1" applyFont="1" applyFill="1"/>
    <xf numFmtId="178" fontId="18" fillId="2" borderId="0" xfId="3" applyNumberFormat="1" applyFont="1" applyFill="1"/>
    <xf numFmtId="9" fontId="18" fillId="2" borderId="0" xfId="7" applyNumberFormat="1" applyFont="1" applyFill="1"/>
    <xf numFmtId="181" fontId="34" fillId="0" borderId="0" xfId="3" applyNumberFormat="1" applyFont="1" applyFill="1" applyBorder="1" applyAlignment="1">
      <alignment wrapText="1"/>
    </xf>
    <xf numFmtId="166" fontId="21" fillId="2" borderId="0" xfId="3" applyNumberFormat="1" applyFont="1" applyFill="1"/>
    <xf numFmtId="181" fontId="22" fillId="0" borderId="0" xfId="3" applyNumberFormat="1" applyFont="1" applyFill="1" applyBorder="1" applyAlignment="1">
      <alignment wrapText="1"/>
    </xf>
    <xf numFmtId="166" fontId="21" fillId="2" borderId="0" xfId="3" applyNumberFormat="1" applyFont="1" applyFill="1" applyAlignment="1">
      <alignment horizontal="left" indent="1"/>
    </xf>
    <xf numFmtId="166" fontId="18" fillId="2" borderId="0" xfId="3" applyNumberFormat="1" applyFont="1" applyFill="1" applyAlignment="1">
      <alignment horizontal="left"/>
    </xf>
    <xf numFmtId="181" fontId="36" fillId="0" borderId="0" xfId="3" applyNumberFormat="1" applyFont="1" applyFill="1" applyBorder="1" applyAlignment="1">
      <alignment wrapText="1"/>
    </xf>
    <xf numFmtId="166" fontId="21" fillId="2" borderId="0" xfId="7" applyNumberFormat="1" applyFont="1" applyFill="1"/>
    <xf numFmtId="178" fontId="21" fillId="2" borderId="0" xfId="7" applyNumberFormat="1" applyFont="1" applyFill="1"/>
    <xf numFmtId="165" fontId="21" fillId="2" borderId="0" xfId="7" applyNumberFormat="1" applyFont="1" applyFill="1"/>
    <xf numFmtId="9" fontId="21" fillId="2" borderId="0" xfId="7" applyFont="1" applyFill="1"/>
    <xf numFmtId="178" fontId="21" fillId="0" borderId="0" xfId="7" applyNumberFormat="1" applyFont="1" applyFill="1"/>
    <xf numFmtId="166" fontId="18" fillId="3" borderId="2" xfId="7" applyNumberFormat="1" applyFont="1" applyFill="1" applyBorder="1" applyAlignment="1">
      <alignment horizontal="right"/>
    </xf>
    <xf numFmtId="165" fontId="21" fillId="2" borderId="0" xfId="6" applyNumberFormat="1" applyFont="1" applyFill="1"/>
    <xf numFmtId="169" fontId="2" fillId="2" borderId="0" xfId="4" applyNumberFormat="1" applyFont="1" applyFill="1"/>
    <xf numFmtId="169" fontId="32" fillId="2" borderId="0" xfId="4" applyNumberFormat="1" applyFont="1" applyFill="1"/>
    <xf numFmtId="9" fontId="2" fillId="0" borderId="0" xfId="7" applyNumberFormat="1" applyFont="1" applyFill="1"/>
    <xf numFmtId="166" fontId="6" fillId="0" borderId="0" xfId="3" applyNumberFormat="1" applyFont="1" applyAlignment="1">
      <alignment vertical="center"/>
    </xf>
    <xf numFmtId="166" fontId="6" fillId="0" borderId="0" xfId="3" applyNumberFormat="1" applyFont="1"/>
    <xf numFmtId="166" fontId="3" fillId="0" borderId="0" xfId="3" applyNumberFormat="1" applyFont="1"/>
    <xf numFmtId="166" fontId="2" fillId="0" borderId="0" xfId="3" applyNumberFormat="1" applyFont="1"/>
    <xf numFmtId="173" fontId="0" fillId="0" borderId="0" xfId="3" quotePrefix="1" applyNumberFormat="1" applyFont="1" applyFill="1" applyAlignment="1">
      <alignment horizontal="right"/>
    </xf>
    <xf numFmtId="3" fontId="0" fillId="0" borderId="0" xfId="3" applyNumberFormat="1" applyFont="1" applyFill="1"/>
    <xf numFmtId="38" fontId="0" fillId="0" borderId="0" xfId="3" quotePrefix="1" applyNumberFormat="1" applyFont="1" applyFill="1" applyAlignment="1">
      <alignment horizontal="right"/>
    </xf>
    <xf numFmtId="38" fontId="2" fillId="0" borderId="0" xfId="3" quotePrefix="1" applyNumberFormat="1" applyFont="1" applyFill="1" applyAlignment="1">
      <alignment horizontal="right"/>
    </xf>
    <xf numFmtId="166" fontId="0" fillId="0" borderId="0" xfId="3" applyNumberFormat="1" applyFont="1"/>
    <xf numFmtId="38" fontId="0" fillId="0" borderId="0" xfId="3" applyNumberFormat="1" applyFont="1" applyFill="1"/>
    <xf numFmtId="37" fontId="0" fillId="0" borderId="0" xfId="3" applyNumberFormat="1" applyFont="1"/>
    <xf numFmtId="37" fontId="3" fillId="3" borderId="2" xfId="3" applyNumberFormat="1" applyFont="1" applyFill="1" applyBorder="1"/>
    <xf numFmtId="3" fontId="3" fillId="3" borderId="2" xfId="3" applyNumberFormat="1" applyFont="1" applyFill="1" applyBorder="1"/>
    <xf numFmtId="38" fontId="3" fillId="3" borderId="2" xfId="3" applyNumberFormat="1" applyFont="1" applyFill="1" applyBorder="1"/>
    <xf numFmtId="37" fontId="3" fillId="0" borderId="0" xfId="3" applyNumberFormat="1" applyFont="1"/>
    <xf numFmtId="3" fontId="0" fillId="0" borderId="0" xfId="3" applyNumberFormat="1" applyFont="1"/>
    <xf numFmtId="38" fontId="0" fillId="0" borderId="0" xfId="3" applyNumberFormat="1" applyFont="1"/>
    <xf numFmtId="0" fontId="6" fillId="0" borderId="0" xfId="3" applyFont="1"/>
    <xf numFmtId="3" fontId="2" fillId="0" borderId="0" xfId="7" applyNumberFormat="1" applyFont="1"/>
    <xf numFmtId="38" fontId="2" fillId="0" borderId="0" xfId="6" applyNumberFormat="1"/>
    <xf numFmtId="39" fontId="0" fillId="0" borderId="0" xfId="3" applyNumberFormat="1" applyFont="1" applyFill="1"/>
    <xf numFmtId="4" fontId="0" fillId="0" borderId="0" xfId="3" applyNumberFormat="1" applyFont="1" applyFill="1"/>
    <xf numFmtId="164" fontId="0" fillId="0" borderId="0" xfId="11" quotePrefix="1" applyFont="1" applyFill="1" applyAlignment="1">
      <alignment horizontal="right"/>
    </xf>
    <xf numFmtId="164" fontId="2" fillId="0" borderId="0" xfId="11" quotePrefix="1" applyFont="1" applyFill="1" applyAlignment="1">
      <alignment horizontal="right"/>
    </xf>
    <xf numFmtId="39" fontId="2" fillId="0" borderId="0" xfId="3" applyNumberFormat="1" applyFont="1" applyFill="1"/>
    <xf numFmtId="166" fontId="0" fillId="0" borderId="0" xfId="3" applyNumberFormat="1" applyFont="1" applyFill="1"/>
    <xf numFmtId="171" fontId="0" fillId="0" borderId="0" xfId="3" applyNumberFormat="1" applyFont="1" applyFill="1"/>
    <xf numFmtId="182" fontId="0" fillId="0" borderId="0" xfId="11" quotePrefix="1" applyNumberFormat="1" applyFont="1" applyFill="1" applyAlignment="1">
      <alignment horizontal="right"/>
    </xf>
    <xf numFmtId="182" fontId="2" fillId="0" borderId="0" xfId="11" quotePrefix="1" applyNumberFormat="1" applyFont="1" applyFill="1" applyAlignment="1">
      <alignment horizontal="right"/>
    </xf>
    <xf numFmtId="38" fontId="2" fillId="0" borderId="0" xfId="7" applyNumberFormat="1" applyFont="1" applyFill="1"/>
    <xf numFmtId="38" fontId="3" fillId="0" borderId="0" xfId="3" applyNumberFormat="1" applyFont="1"/>
    <xf numFmtId="38" fontId="3" fillId="0" borderId="0" xfId="7" applyNumberFormat="1" applyFont="1"/>
    <xf numFmtId="167" fontId="2" fillId="0" borderId="0" xfId="7" applyNumberFormat="1" applyFont="1"/>
    <xf numFmtId="38" fontId="2" fillId="0" borderId="0" xfId="7" applyNumberFormat="1" applyFont="1"/>
    <xf numFmtId="9" fontId="22" fillId="0" borderId="0" xfId="7" applyNumberFormat="1" applyFont="1" applyFill="1" applyBorder="1" applyAlignment="1">
      <alignment wrapText="1"/>
    </xf>
    <xf numFmtId="166" fontId="37" fillId="2" borderId="0" xfId="3" applyNumberFormat="1" applyFont="1" applyFill="1"/>
    <xf numFmtId="165" fontId="2" fillId="2" borderId="0" xfId="7" quotePrefix="1" applyNumberFormat="1" applyFont="1" applyFill="1" applyAlignment="1">
      <alignment horizontal="right"/>
    </xf>
    <xf numFmtId="178" fontId="18" fillId="3" borderId="2" xfId="7" applyNumberFormat="1" applyFont="1" applyFill="1" applyBorder="1" applyAlignment="1">
      <alignment horizontal="right"/>
    </xf>
    <xf numFmtId="178" fontId="22" fillId="0" borderId="0" xfId="3" applyNumberFormat="1" applyFont="1" applyFill="1" applyBorder="1" applyAlignment="1">
      <alignment wrapText="1"/>
    </xf>
    <xf numFmtId="178" fontId="0" fillId="2" borderId="0" xfId="7" applyNumberFormat="1" applyFont="1" applyFill="1"/>
    <xf numFmtId="178" fontId="2" fillId="0" borderId="0" xfId="7" applyNumberFormat="1" applyFont="1" applyFill="1"/>
    <xf numFmtId="178" fontId="2" fillId="2" borderId="0" xfId="7" applyNumberFormat="1" applyFont="1" applyFill="1" applyAlignment="1">
      <alignment horizontal="left" vertical="center"/>
    </xf>
    <xf numFmtId="178" fontId="0" fillId="2" borderId="0" xfId="0" applyNumberFormat="1" applyFill="1"/>
    <xf numFmtId="9" fontId="0" fillId="2" borderId="0" xfId="0" applyNumberFormat="1" applyFill="1"/>
    <xf numFmtId="166" fontId="37" fillId="0" borderId="0" xfId="3" applyNumberFormat="1" applyFont="1" applyFill="1"/>
    <xf numFmtId="37" fontId="2" fillId="0" borderId="0" xfId="1" applyNumberFormat="1" applyFont="1"/>
    <xf numFmtId="39" fontId="2" fillId="0" borderId="0" xfId="1" applyNumberFormat="1" applyFont="1" applyFill="1"/>
    <xf numFmtId="166" fontId="2" fillId="0" borderId="0" xfId="1" applyNumberFormat="1" applyFont="1" applyFill="1"/>
    <xf numFmtId="166" fontId="18" fillId="3" borderId="2" xfId="3" applyNumberFormat="1" applyFont="1" applyFill="1" applyBorder="1" applyAlignment="1">
      <alignment horizontal="left"/>
    </xf>
    <xf numFmtId="181" fontId="36" fillId="3" borderId="2" xfId="3" applyNumberFormat="1" applyFont="1" applyFill="1" applyBorder="1" applyAlignment="1">
      <alignment wrapText="1"/>
    </xf>
    <xf numFmtId="178" fontId="36" fillId="3" borderId="2" xfId="3" applyNumberFormat="1" applyFont="1" applyFill="1" applyBorder="1" applyAlignment="1">
      <alignment wrapText="1"/>
    </xf>
    <xf numFmtId="9" fontId="36" fillId="3" borderId="2" xfId="7" applyNumberFormat="1" applyFont="1" applyFill="1" applyBorder="1" applyAlignment="1">
      <alignment wrapText="1"/>
    </xf>
    <xf numFmtId="0" fontId="0" fillId="0" borderId="0" xfId="3" applyFont="1" applyFill="1" applyAlignment="1">
      <alignment horizontal="left"/>
    </xf>
    <xf numFmtId="0" fontId="20" fillId="0" borderId="0" xfId="3" applyFont="1" applyFill="1" applyAlignment="1">
      <alignment horizontal="left"/>
    </xf>
    <xf numFmtId="3" fontId="0" fillId="0" borderId="0" xfId="3" applyNumberFormat="1" applyFont="1" applyFill="1" applyAlignment="1">
      <alignment horizontal="left"/>
    </xf>
    <xf numFmtId="168" fontId="0" fillId="2" borderId="0" xfId="4" applyNumberFormat="1" applyFont="1" applyFill="1" applyAlignment="1">
      <alignment horizontal="right"/>
    </xf>
    <xf numFmtId="168" fontId="0" fillId="0" borderId="0" xfId="4" applyNumberFormat="1" applyFont="1" applyFill="1" applyAlignment="1">
      <alignment horizontal="center"/>
    </xf>
    <xf numFmtId="169" fontId="0" fillId="0" borderId="0" xfId="4" applyNumberFormat="1" applyFont="1" applyFill="1" applyAlignment="1">
      <alignment horizontal="right"/>
    </xf>
    <xf numFmtId="0" fontId="0" fillId="0" borderId="0" xfId="3" applyFont="1" applyFill="1" applyAlignment="1">
      <alignment vertical="center" wrapText="1"/>
    </xf>
    <xf numFmtId="0" fontId="2" fillId="2" borderId="0" xfId="0" quotePrefix="1" applyFont="1" applyFill="1" applyAlignment="1">
      <alignment horizontal="left" vertical="center" wrapText="1"/>
    </xf>
    <xf numFmtId="0" fontId="2" fillId="0" borderId="0" xfId="0" applyFont="1" applyFill="1" applyAlignment="1">
      <alignment horizontal="left" vertical="center" wrapText="1"/>
    </xf>
    <xf numFmtId="166" fontId="0" fillId="0" borderId="0" xfId="1" applyNumberFormat="1" applyFont="1" applyFill="1" applyBorder="1"/>
    <xf numFmtId="166" fontId="3" fillId="0" borderId="0" xfId="1" applyNumberFormat="1" applyFont="1" applyFill="1" applyBorder="1"/>
    <xf numFmtId="172" fontId="0" fillId="0" borderId="0" xfId="1" applyNumberFormat="1" applyFont="1" applyFill="1" applyBorder="1"/>
    <xf numFmtId="166" fontId="17" fillId="0" borderId="0" xfId="1" applyNumberFormat="1" applyFont="1" applyFill="1" applyBorder="1"/>
    <xf numFmtId="166" fontId="0" fillId="0" borderId="0" xfId="0" applyNumberFormat="1" applyFill="1" applyBorder="1"/>
    <xf numFmtId="166" fontId="3" fillId="0" borderId="0" xfId="0" applyNumberFormat="1" applyFont="1" applyFill="1" applyBorder="1"/>
    <xf numFmtId="165" fontId="0" fillId="0" borderId="0" xfId="0" applyNumberFormat="1" applyFill="1" applyBorder="1"/>
    <xf numFmtId="0" fontId="2" fillId="0" borderId="0" xfId="0" quotePrefix="1" applyFont="1" applyFill="1" applyBorder="1" applyAlignment="1">
      <alignment horizontal="left" vertical="center" wrapText="1"/>
    </xf>
    <xf numFmtId="9" fontId="4" fillId="0" borderId="0" xfId="1" quotePrefix="1" applyNumberFormat="1" applyFont="1" applyFill="1" applyBorder="1" applyAlignment="1">
      <alignment horizontal="right" vertical="center" wrapText="1"/>
    </xf>
    <xf numFmtId="168" fontId="2" fillId="0" borderId="0" xfId="4" quotePrefix="1" applyNumberFormat="1" applyFont="1" applyFill="1" applyBorder="1" applyAlignment="1">
      <alignment horizontal="right"/>
    </xf>
    <xf numFmtId="171" fontId="0" fillId="0" borderId="0" xfId="1" applyNumberFormat="1" applyFont="1" applyFill="1" applyBorder="1"/>
    <xf numFmtId="9" fontId="4" fillId="0" borderId="0" xfId="1" applyNumberFormat="1" applyFont="1" applyFill="1" applyBorder="1" applyAlignment="1">
      <alignment horizontal="right" vertical="center" wrapText="1"/>
    </xf>
    <xf numFmtId="165" fontId="3" fillId="0" borderId="0" xfId="0" applyNumberFormat="1" applyFont="1" applyFill="1" applyBorder="1"/>
    <xf numFmtId="0" fontId="2" fillId="0" borderId="0" xfId="6" quotePrefix="1" applyFont="1" applyFill="1" applyAlignment="1">
      <alignment horizontal="right"/>
    </xf>
    <xf numFmtId="178" fontId="3" fillId="9" borderId="2" xfId="7" applyNumberFormat="1" applyFont="1" applyFill="1" applyBorder="1" applyAlignment="1">
      <alignment horizontal="right"/>
    </xf>
    <xf numFmtId="9" fontId="2" fillId="0" borderId="0" xfId="7" quotePrefix="1" applyNumberFormat="1" applyFont="1" applyFill="1" applyAlignment="1">
      <alignment horizontal="right"/>
    </xf>
    <xf numFmtId="0" fontId="2" fillId="2" borderId="0" xfId="0" quotePrefix="1" applyFont="1" applyFill="1" applyAlignment="1">
      <alignment horizontal="left" vertical="center" wrapText="1"/>
    </xf>
    <xf numFmtId="0" fontId="2" fillId="0" borderId="0" xfId="0" applyFont="1" applyFill="1" applyAlignment="1">
      <alignment horizontal="left" vertical="center" wrapText="1"/>
    </xf>
    <xf numFmtId="168" fontId="36" fillId="3" borderId="2" xfId="4" applyNumberFormat="1" applyFont="1" applyFill="1" applyBorder="1" applyAlignment="1">
      <alignment wrapText="1"/>
    </xf>
    <xf numFmtId="9" fontId="2" fillId="2" borderId="0" xfId="7" quotePrefix="1" applyNumberFormat="1" applyFont="1" applyFill="1" applyAlignment="1">
      <alignment horizontal="right"/>
    </xf>
    <xf numFmtId="166" fontId="21" fillId="0" borderId="0" xfId="1" applyNumberFormat="1" applyFont="1" applyFill="1"/>
    <xf numFmtId="166" fontId="21" fillId="5" borderId="0" xfId="1" applyNumberFormat="1" applyFont="1" applyFill="1"/>
    <xf numFmtId="166" fontId="18" fillId="0" borderId="0" xfId="1" applyNumberFormat="1" applyFont="1" applyFill="1"/>
    <xf numFmtId="168" fontId="21" fillId="2" borderId="0" xfId="4" applyNumberFormat="1" applyFont="1" applyFill="1" applyAlignment="1">
      <alignment horizontal="right"/>
    </xf>
    <xf numFmtId="171" fontId="21" fillId="0" borderId="0" xfId="1" applyNumberFormat="1" applyFont="1"/>
    <xf numFmtId="171" fontId="18" fillId="3" borderId="2" xfId="4" applyNumberFormat="1" applyFont="1" applyFill="1" applyBorder="1"/>
    <xf numFmtId="172" fontId="21" fillId="0" borderId="0" xfId="1" applyNumberFormat="1" applyFont="1" applyFill="1"/>
    <xf numFmtId="165" fontId="21" fillId="0" borderId="0" xfId="0" applyNumberFormat="1" applyFont="1" applyFill="1"/>
    <xf numFmtId="171" fontId="18" fillId="0" borderId="0" xfId="4" applyNumberFormat="1" applyFont="1"/>
    <xf numFmtId="0" fontId="2" fillId="0" borderId="0" xfId="3" applyFont="1" applyFill="1" applyAlignment="1">
      <alignment horizontal="left"/>
    </xf>
    <xf numFmtId="166" fontId="2" fillId="2" borderId="0" xfId="1" applyNumberFormat="1" applyFont="1" applyFill="1" applyAlignment="1">
      <alignment vertical="center" wrapText="1"/>
    </xf>
    <xf numFmtId="178" fontId="2" fillId="2" borderId="0" xfId="1" applyNumberFormat="1" applyFont="1" applyFill="1" applyAlignment="1">
      <alignment vertical="center" wrapText="1"/>
    </xf>
    <xf numFmtId="0" fontId="2" fillId="0" borderId="0" xfId="0" applyFont="1" applyAlignment="1">
      <alignment horizontal="left" vertical="center" wrapText="1"/>
    </xf>
    <xf numFmtId="0" fontId="26" fillId="0" borderId="0" xfId="1" applyFont="1" applyFill="1"/>
    <xf numFmtId="0" fontId="2" fillId="0" borderId="0" xfId="1" applyFont="1" applyFill="1" applyAlignment="1">
      <alignment vertical="center" wrapText="1"/>
    </xf>
    <xf numFmtId="0" fontId="0" fillId="0" borderId="0" xfId="1" applyFont="1" applyFill="1" applyAlignment="1">
      <alignment vertical="center" wrapText="1"/>
    </xf>
    <xf numFmtId="178" fontId="0" fillId="0" borderId="0" xfId="1" applyNumberFormat="1" applyFont="1" applyFill="1" applyAlignment="1">
      <alignment vertical="center" wrapText="1"/>
    </xf>
    <xf numFmtId="0" fontId="2" fillId="0" borderId="0" xfId="0" quotePrefix="1" applyFont="1" applyAlignment="1">
      <alignment vertical="center" wrapText="1"/>
    </xf>
    <xf numFmtId="0" fontId="2" fillId="0" borderId="0" xfId="0" applyFont="1" applyFill="1" applyAlignment="1">
      <alignment vertical="center" wrapText="1"/>
    </xf>
    <xf numFmtId="166" fontId="21" fillId="0" borderId="0" xfId="0" applyNumberFormat="1" applyFont="1" applyFill="1"/>
    <xf numFmtId="166" fontId="18" fillId="0" borderId="0" xfId="0" applyNumberFormat="1" applyFont="1" applyFill="1"/>
    <xf numFmtId="0" fontId="21" fillId="0" borderId="0" xfId="0" applyFont="1" applyFill="1"/>
    <xf numFmtId="165" fontId="18" fillId="3" borderId="3" xfId="0" applyNumberFormat="1" applyFont="1" applyFill="1" applyBorder="1"/>
    <xf numFmtId="165" fontId="18" fillId="3" borderId="4" xfId="0" applyNumberFormat="1" applyFont="1" applyFill="1" applyBorder="1"/>
    <xf numFmtId="0" fontId="0" fillId="0" borderId="0" xfId="0" applyAlignment="1">
      <alignment horizontal="left"/>
    </xf>
    <xf numFmtId="0" fontId="2" fillId="0" borderId="0" xfId="1" applyFont="1" applyAlignment="1">
      <alignment horizontal="center"/>
    </xf>
    <xf numFmtId="0" fontId="2" fillId="0" borderId="0" xfId="1" applyFont="1" applyAlignment="1">
      <alignment horizontal="right"/>
    </xf>
    <xf numFmtId="0" fontId="2" fillId="0" borderId="0" xfId="1" applyFont="1" applyFill="1" applyAlignment="1">
      <alignment horizontal="center"/>
    </xf>
    <xf numFmtId="0" fontId="21" fillId="0" borderId="0" xfId="3" applyFont="1" applyAlignment="1">
      <alignment horizontal="right"/>
    </xf>
    <xf numFmtId="0" fontId="21" fillId="0" borderId="0" xfId="3" applyFont="1" applyAlignment="1">
      <alignment horizontal="center"/>
    </xf>
    <xf numFmtId="174" fontId="21" fillId="0" borderId="0" xfId="3" quotePrefix="1" applyNumberFormat="1" applyFont="1" applyAlignment="1">
      <alignment horizontal="right"/>
    </xf>
    <xf numFmtId="179" fontId="2" fillId="0" borderId="0" xfId="2" applyNumberFormat="1" applyFont="1" applyFill="1" applyBorder="1" applyAlignment="1">
      <alignment horizontal="right" vertical="center" wrapText="1"/>
    </xf>
    <xf numFmtId="168" fontId="21" fillId="0" borderId="0" xfId="10" applyNumberFormat="1" applyFont="1" applyFill="1" applyAlignment="1">
      <alignment horizontal="right"/>
    </xf>
    <xf numFmtId="168" fontId="21" fillId="0" borderId="0" xfId="3" applyNumberFormat="1" applyFont="1" applyFill="1" applyAlignment="1">
      <alignment horizontal="right"/>
    </xf>
    <xf numFmtId="0" fontId="21" fillId="0" borderId="0" xfId="3" applyFont="1" applyFill="1" applyAlignment="1">
      <alignment horizontal="right"/>
    </xf>
    <xf numFmtId="166" fontId="2" fillId="0" borderId="0" xfId="1" applyNumberFormat="1" applyFont="1" applyAlignment="1">
      <alignment horizontal="right"/>
    </xf>
    <xf numFmtId="0" fontId="2" fillId="6" borderId="0" xfId="0" applyFont="1" applyFill="1"/>
    <xf numFmtId="0" fontId="2" fillId="6" borderId="0" xfId="0" applyFont="1" applyFill="1" applyAlignment="1">
      <alignment horizontal="justify" vertical="center"/>
    </xf>
    <xf numFmtId="0" fontId="3" fillId="6" borderId="0" xfId="0" applyFont="1" applyFill="1" applyAlignment="1">
      <alignment vertical="center"/>
    </xf>
    <xf numFmtId="0" fontId="3" fillId="6" borderId="0" xfId="0" applyFont="1" applyFill="1"/>
    <xf numFmtId="0" fontId="38" fillId="6" borderId="0" xfId="0" applyFont="1" applyFill="1"/>
    <xf numFmtId="0" fontId="2" fillId="6" borderId="0" xfId="0" quotePrefix="1" applyFont="1" applyFill="1"/>
    <xf numFmtId="0" fontId="24" fillId="3" borderId="6" xfId="1" applyNumberFormat="1" applyFont="1" applyFill="1" applyBorder="1" applyAlignment="1">
      <alignment horizontal="center" vertical="center" wrapText="1"/>
    </xf>
    <xf numFmtId="0" fontId="25" fillId="3" borderId="7" xfId="1" applyFont="1" applyFill="1" applyBorder="1" applyAlignment="1">
      <alignment horizontal="center" vertical="center" wrapText="1"/>
    </xf>
    <xf numFmtId="0" fontId="25" fillId="3" borderId="8" xfId="1" applyFont="1" applyFill="1" applyBorder="1" applyAlignment="1">
      <alignment horizontal="center" vertical="center" wrapText="1"/>
    </xf>
    <xf numFmtId="0" fontId="24" fillId="3" borderId="6" xfId="1" applyNumberFormat="1" applyFont="1" applyFill="1" applyBorder="1" applyAlignment="1">
      <alignment horizontal="center" vertical="center"/>
    </xf>
    <xf numFmtId="0" fontId="25" fillId="3" borderId="7" xfId="1" applyFont="1" applyFill="1" applyBorder="1" applyAlignment="1">
      <alignment horizontal="center" vertical="center"/>
    </xf>
    <xf numFmtId="0" fontId="25" fillId="3" borderId="8" xfId="1" applyFont="1" applyFill="1" applyBorder="1" applyAlignment="1">
      <alignment horizontal="center" vertical="center"/>
    </xf>
    <xf numFmtId="0" fontId="0" fillId="0" borderId="0" xfId="3" applyFont="1" applyFill="1" applyAlignment="1">
      <alignment horizontal="left" vertical="center" wrapText="1"/>
    </xf>
    <xf numFmtId="0" fontId="2" fillId="0" borderId="0" xfId="6" quotePrefix="1" applyFont="1" applyFill="1" applyAlignment="1">
      <alignment horizontal="left" wrapText="1"/>
    </xf>
    <xf numFmtId="166" fontId="6" fillId="0" borderId="0" xfId="3" applyNumberFormat="1" applyFont="1" applyAlignment="1">
      <alignment horizontal="center" vertical="center"/>
    </xf>
    <xf numFmtId="0" fontId="2" fillId="2" borderId="0" xfId="0" quotePrefix="1"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center"/>
    </xf>
    <xf numFmtId="0" fontId="2" fillId="0" borderId="0" xfId="0" applyFont="1" applyFill="1" applyBorder="1" applyAlignment="1">
      <alignment horizontal="center"/>
    </xf>
    <xf numFmtId="0" fontId="22" fillId="0" borderId="0" xfId="0" applyFont="1" applyFill="1" applyAlignment="1">
      <alignment horizontal="left" vertical="center"/>
    </xf>
    <xf numFmtId="0" fontId="22" fillId="0" borderId="0" xfId="0" applyFont="1" applyFill="1" applyAlignment="1">
      <alignment horizontal="left" vertical="center" wrapText="1"/>
    </xf>
    <xf numFmtId="0" fontId="21" fillId="0" borderId="0" xfId="0" applyFont="1" applyAlignment="1">
      <alignment horizontal="left" vertical="top" wrapText="1"/>
    </xf>
    <xf numFmtId="0" fontId="21" fillId="0" borderId="0" xfId="0" applyFont="1" applyFill="1" applyAlignment="1">
      <alignment horizontal="left" vertical="top" wrapText="1"/>
    </xf>
    <xf numFmtId="0" fontId="0" fillId="0" borderId="0" xfId="0" applyAlignment="1">
      <alignment horizontal="left" vertical="center" wrapText="1"/>
    </xf>
  </cellXfs>
  <cellStyles count="12">
    <cellStyle name="%" xfId="1"/>
    <cellStyle name="% 2" xfId="2"/>
    <cellStyle name="% 3" xfId="3"/>
    <cellStyle name="Comma" xfId="4" builtinId="3"/>
    <cellStyle name="Comma 2" xfId="10"/>
    <cellStyle name="Comma 3" xfId="11"/>
    <cellStyle name="Hyperlink" xfId="5" builtinId="8"/>
    <cellStyle name="Normal" xfId="0" builtinId="0"/>
    <cellStyle name="Normal 2" xfId="6"/>
    <cellStyle name="Normal 3" xfId="8"/>
    <cellStyle name="Percent" xfId="7" builtinId="5"/>
    <cellStyle name="Percent 2" xfId="9"/>
  </cellStyles>
  <dxfs count="0"/>
  <tableStyles count="0" defaultTableStyle="TableStyleMedium9" defaultPivotStyle="PivotStyleLight16"/>
  <colors>
    <mruColors>
      <color rgb="FFF2CE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523876</xdr:colOff>
      <xdr:row>2</xdr:row>
      <xdr:rowOff>47628</xdr:rowOff>
    </xdr:from>
    <xdr:to>
      <xdr:col>3</xdr:col>
      <xdr:colOff>23814</xdr:colOff>
      <xdr:row>9</xdr:row>
      <xdr:rowOff>35722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333378"/>
          <a:ext cx="1107282" cy="11072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306920</xdr:colOff>
      <xdr:row>1</xdr:row>
      <xdr:rowOff>116435</xdr:rowOff>
    </xdr:from>
    <xdr:to>
      <xdr:col>10</xdr:col>
      <xdr:colOff>33537</xdr:colOff>
      <xdr:row>16</xdr:row>
      <xdr:rowOff>119270</xdr:rowOff>
    </xdr:to>
    <xdr:pic>
      <xdr:nvPicPr>
        <xdr:cNvPr id="2" name="Picture 1"/>
        <xdr:cNvPicPr/>
      </xdr:nvPicPr>
      <xdr:blipFill>
        <a:blip xmlns:r="http://schemas.openxmlformats.org/officeDocument/2006/relationships" r:embed="rId1" cstate="print"/>
        <a:srcRect/>
        <a:stretch>
          <a:fillRect/>
        </a:stretch>
      </xdr:blipFill>
      <xdr:spPr bwMode="auto">
        <a:xfrm>
          <a:off x="6646337" y="476268"/>
          <a:ext cx="5843783" cy="255341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508000</xdr:colOff>
      <xdr:row>16</xdr:row>
      <xdr:rowOff>82113</xdr:rowOff>
    </xdr:from>
    <xdr:to>
      <xdr:col>17</xdr:col>
      <xdr:colOff>338667</xdr:colOff>
      <xdr:row>27</xdr:row>
      <xdr:rowOff>131120</xdr:rowOff>
    </xdr:to>
    <xdr:pic>
      <xdr:nvPicPr>
        <xdr:cNvPr id="4" name="Picture 3" descr="4G screenshot site.JPG"/>
        <xdr:cNvPicPr>
          <a:picLocks noChangeAspect="1"/>
        </xdr:cNvPicPr>
      </xdr:nvPicPr>
      <xdr:blipFill>
        <a:blip xmlns:r="http://schemas.openxmlformats.org/officeDocument/2006/relationships" r:embed="rId1" cstate="print"/>
        <a:srcRect l="11518" t="3289" r="1030" b="3808"/>
        <a:stretch>
          <a:fillRect/>
        </a:stretch>
      </xdr:blipFill>
      <xdr:spPr>
        <a:xfrm>
          <a:off x="9863667" y="2696196"/>
          <a:ext cx="4593167" cy="1678840"/>
        </a:xfrm>
        <a:prstGeom prst="rect">
          <a:avLst/>
        </a:prstGeom>
      </xdr:spPr>
    </xdr:pic>
    <xdr:clientData/>
  </xdr:twoCellAnchor>
  <xdr:twoCellAnchor editAs="oneCell">
    <xdr:from>
      <xdr:col>9</xdr:col>
      <xdr:colOff>0</xdr:colOff>
      <xdr:row>2</xdr:row>
      <xdr:rowOff>10594</xdr:rowOff>
    </xdr:from>
    <xdr:to>
      <xdr:col>16</xdr:col>
      <xdr:colOff>345320</xdr:colOff>
      <xdr:row>14</xdr:row>
      <xdr:rowOff>14147</xdr:rowOff>
    </xdr:to>
    <xdr:pic>
      <xdr:nvPicPr>
        <xdr:cNvPr id="5" name="Picture 4" descr="http://snap.telenet.be/sites/default/files/styles/960x465/public/02tel0269-06_grafiek_supersize.png"/>
        <xdr:cNvPicPr/>
      </xdr:nvPicPr>
      <xdr:blipFill>
        <a:blip xmlns:r="http://schemas.openxmlformats.org/officeDocument/2006/relationships" r:embed="rId2" cstate="print"/>
        <a:srcRect/>
        <a:stretch>
          <a:fillRect/>
        </a:stretch>
      </xdr:blipFill>
      <xdr:spPr bwMode="auto">
        <a:xfrm>
          <a:off x="9884833" y="370427"/>
          <a:ext cx="4049487" cy="196147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4</xdr:col>
      <xdr:colOff>34490</xdr:colOff>
      <xdr:row>51</xdr:row>
      <xdr:rowOff>15808</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67833"/>
          <a:ext cx="4458323" cy="710664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ob.goyens@staff.telenet.be" TargetMode="External"/><Relationship Id="rId1" Type="http://schemas.openxmlformats.org/officeDocument/2006/relationships/hyperlink" Target="mailto:thomas.deschepper@staff.telenet.b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20.bin"/><Relationship Id="rId1" Type="http://schemas.openxmlformats.org/officeDocument/2006/relationships/hyperlink" Target="mailto:joshua.mills@gs.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2CE00"/>
    <pageSetUpPr fitToPage="1"/>
  </sheetPr>
  <dimension ref="B6:EI66"/>
  <sheetViews>
    <sheetView tabSelected="1" zoomScale="80" zoomScaleNormal="80" workbookViewId="0">
      <selection activeCell="K23" sqref="K23"/>
    </sheetView>
  </sheetViews>
  <sheetFormatPr defaultRowHeight="11.25" x14ac:dyDescent="0.2"/>
  <cols>
    <col min="1" max="4" width="9.33203125" style="307"/>
    <col min="5" max="5" width="16.33203125" style="307" customWidth="1"/>
    <col min="6" max="6" width="9.33203125" style="307"/>
    <col min="7" max="7" width="5.5" style="307" customWidth="1"/>
    <col min="8" max="16384" width="9.33203125" style="307"/>
  </cols>
  <sheetData>
    <row r="6" spans="2:139" ht="20.25" x14ac:dyDescent="0.3">
      <c r="E6" s="308" t="s">
        <v>545</v>
      </c>
      <c r="F6" s="309"/>
      <c r="G6" s="309"/>
      <c r="H6" s="309"/>
      <c r="I6" s="309"/>
      <c r="J6" s="309"/>
      <c r="K6" s="309"/>
      <c r="L6" s="309"/>
      <c r="M6" s="309"/>
      <c r="N6" s="309"/>
    </row>
    <row r="12" spans="2:139" ht="15.75" x14ac:dyDescent="0.25">
      <c r="B12" s="310" t="s">
        <v>26</v>
      </c>
    </row>
    <row r="14" spans="2:139" s="311" customFormat="1" ht="13.5" thickBot="1" x14ac:dyDescent="0.25"/>
    <row r="15" spans="2:139" s="311" customFormat="1" ht="23.25" customHeight="1" thickTop="1" thickBot="1" x14ac:dyDescent="0.25">
      <c r="C15" s="505" t="s">
        <v>425</v>
      </c>
      <c r="D15" s="506"/>
      <c r="E15" s="506"/>
      <c r="F15" s="506"/>
      <c r="G15" s="507"/>
    </row>
    <row r="16" spans="2:139" s="476" customFormat="1" ht="8.25" customHeight="1" thickTop="1" thickBot="1" x14ac:dyDescent="0.25">
      <c r="C16" s="300"/>
      <c r="D16" s="301"/>
      <c r="E16" s="301"/>
      <c r="F16" s="301"/>
      <c r="G16" s="301"/>
      <c r="H16" s="311"/>
      <c r="I16" s="311"/>
      <c r="J16" s="311"/>
      <c r="K16" s="311"/>
      <c r="L16" s="311"/>
      <c r="M16" s="311"/>
      <c r="N16" s="311"/>
      <c r="O16" s="311"/>
      <c r="P16" s="311"/>
      <c r="Q16" s="311"/>
      <c r="R16" s="311"/>
      <c r="S16" s="311"/>
      <c r="T16" s="311"/>
      <c r="U16" s="311"/>
      <c r="V16" s="311"/>
      <c r="W16" s="311"/>
      <c r="X16" s="311"/>
      <c r="Y16" s="311"/>
      <c r="Z16" s="311"/>
      <c r="AA16" s="311"/>
      <c r="AB16" s="311"/>
      <c r="AC16" s="311"/>
      <c r="AD16" s="311"/>
      <c r="AE16" s="311"/>
      <c r="AF16" s="311"/>
      <c r="AG16" s="311"/>
      <c r="AH16" s="311"/>
      <c r="AI16" s="311"/>
      <c r="AJ16" s="311"/>
      <c r="AK16" s="311"/>
      <c r="AL16" s="311"/>
      <c r="AM16" s="311"/>
      <c r="AN16" s="311"/>
      <c r="AO16" s="311"/>
      <c r="AP16" s="311"/>
      <c r="AQ16" s="311"/>
      <c r="AR16" s="311"/>
      <c r="AS16" s="311"/>
      <c r="AT16" s="311"/>
      <c r="AU16" s="311"/>
      <c r="AV16" s="311"/>
      <c r="AW16" s="311"/>
      <c r="AX16" s="311"/>
      <c r="AY16" s="311"/>
      <c r="AZ16" s="311"/>
      <c r="BA16" s="311"/>
      <c r="BB16" s="311"/>
      <c r="BC16" s="311"/>
      <c r="BD16" s="311"/>
      <c r="BE16" s="311"/>
      <c r="BF16" s="311"/>
      <c r="BG16" s="311"/>
      <c r="BH16" s="311"/>
      <c r="BI16" s="311"/>
      <c r="BJ16" s="311"/>
      <c r="BK16" s="311"/>
      <c r="BL16" s="311"/>
      <c r="BM16" s="311"/>
      <c r="BN16" s="311"/>
      <c r="BO16" s="311"/>
      <c r="BP16" s="311"/>
      <c r="BQ16" s="311"/>
      <c r="BR16" s="311"/>
      <c r="BS16" s="311"/>
      <c r="BT16" s="311"/>
      <c r="BU16" s="311"/>
      <c r="BV16" s="311"/>
      <c r="BW16" s="311"/>
      <c r="BX16" s="311"/>
      <c r="BY16" s="311"/>
      <c r="BZ16" s="311"/>
      <c r="CA16" s="311"/>
      <c r="CB16" s="311"/>
      <c r="CC16" s="311"/>
      <c r="CD16" s="311"/>
      <c r="CE16" s="311"/>
      <c r="CF16" s="311"/>
      <c r="CG16" s="311"/>
      <c r="CH16" s="311"/>
      <c r="CI16" s="311"/>
      <c r="CJ16" s="311"/>
      <c r="CK16" s="311"/>
      <c r="CL16" s="311"/>
      <c r="CM16" s="311"/>
      <c r="CN16" s="311"/>
      <c r="CO16" s="311"/>
      <c r="CP16" s="311"/>
      <c r="CQ16" s="311"/>
      <c r="CR16" s="311"/>
      <c r="CS16" s="311"/>
      <c r="CT16" s="311"/>
      <c r="CU16" s="311"/>
      <c r="CV16" s="311"/>
      <c r="CW16" s="311"/>
      <c r="CX16" s="311"/>
      <c r="CY16" s="311"/>
      <c r="CZ16" s="311"/>
      <c r="DA16" s="311"/>
      <c r="DB16" s="311"/>
      <c r="DC16" s="311"/>
      <c r="DD16" s="311"/>
      <c r="DE16" s="311"/>
      <c r="DF16" s="311"/>
      <c r="DG16" s="311"/>
      <c r="DH16" s="311"/>
      <c r="DI16" s="311"/>
      <c r="DJ16" s="311"/>
      <c r="DK16" s="311"/>
      <c r="DL16" s="311"/>
      <c r="DM16" s="311"/>
      <c r="DN16" s="311"/>
      <c r="DO16" s="311"/>
      <c r="DP16" s="311"/>
      <c r="DQ16" s="311"/>
      <c r="DR16" s="311"/>
      <c r="DS16" s="311"/>
      <c r="DT16" s="311"/>
      <c r="DU16" s="311"/>
      <c r="DV16" s="311"/>
      <c r="DW16" s="311"/>
      <c r="DX16" s="311"/>
      <c r="DY16" s="311"/>
      <c r="DZ16" s="311"/>
      <c r="EA16" s="311"/>
      <c r="EB16" s="311"/>
      <c r="EC16" s="311"/>
      <c r="ED16" s="311"/>
      <c r="EE16" s="311"/>
      <c r="EF16" s="311"/>
      <c r="EG16" s="311"/>
      <c r="EH16" s="311"/>
      <c r="EI16" s="311"/>
    </row>
    <row r="17" spans="3:24" s="311" customFormat="1" ht="23.25" customHeight="1" thickTop="1" thickBot="1" x14ac:dyDescent="0.25">
      <c r="C17" s="505" t="s">
        <v>554</v>
      </c>
      <c r="D17" s="506"/>
      <c r="E17" s="506"/>
      <c r="F17" s="506"/>
      <c r="G17" s="507"/>
    </row>
    <row r="18" spans="3:24" s="311" customFormat="1" ht="8.25" customHeight="1" thickTop="1" thickBot="1" x14ac:dyDescent="0.25"/>
    <row r="19" spans="3:24" s="312" customFormat="1" ht="23.25" customHeight="1" thickTop="1" thickBot="1" x14ac:dyDescent="0.25">
      <c r="C19" s="505" t="s">
        <v>80</v>
      </c>
      <c r="D19" s="506"/>
      <c r="E19" s="506"/>
      <c r="F19" s="506"/>
      <c r="G19" s="507"/>
    </row>
    <row r="20" spans="3:24" s="312" customFormat="1" ht="8.25" customHeight="1" thickTop="1" thickBot="1" x14ac:dyDescent="0.25">
      <c r="C20" s="300"/>
      <c r="D20" s="301"/>
      <c r="E20" s="301"/>
      <c r="F20" s="301"/>
      <c r="G20" s="301"/>
    </row>
    <row r="21" spans="3:24" s="312" customFormat="1" ht="23.25" customHeight="1" thickTop="1" thickBot="1" x14ac:dyDescent="0.25">
      <c r="C21" s="505" t="s">
        <v>90</v>
      </c>
      <c r="D21" s="506"/>
      <c r="E21" s="506"/>
      <c r="F21" s="506"/>
      <c r="G21" s="507"/>
    </row>
    <row r="22" spans="3:24" s="312" customFormat="1" ht="8.25" customHeight="1" thickTop="1" thickBot="1" x14ac:dyDescent="0.25">
      <c r="C22" s="300"/>
      <c r="D22" s="300"/>
      <c r="E22" s="300"/>
      <c r="F22" s="300"/>
      <c r="G22" s="300"/>
    </row>
    <row r="23" spans="3:24" s="312" customFormat="1" ht="23.25" customHeight="1" thickTop="1" thickBot="1" x14ac:dyDescent="0.25">
      <c r="C23" s="508" t="s">
        <v>81</v>
      </c>
      <c r="D23" s="509"/>
      <c r="E23" s="509"/>
      <c r="F23" s="509"/>
      <c r="G23" s="510"/>
    </row>
    <row r="24" spans="3:24" s="311" customFormat="1" ht="8.25" customHeight="1" thickTop="1" thickBot="1" x14ac:dyDescent="0.3">
      <c r="C24" s="302"/>
      <c r="D24" s="302"/>
      <c r="E24" s="302"/>
      <c r="F24" s="302"/>
      <c r="G24" s="302"/>
    </row>
    <row r="25" spans="3:24" s="312" customFormat="1" ht="23.25" customHeight="1" thickTop="1" thickBot="1" x14ac:dyDescent="0.25">
      <c r="C25" s="508" t="s">
        <v>82</v>
      </c>
      <c r="D25" s="509"/>
      <c r="E25" s="509"/>
      <c r="F25" s="509"/>
      <c r="G25" s="510"/>
    </row>
    <row r="26" spans="3:24" s="311" customFormat="1" ht="8.25" customHeight="1" thickTop="1" thickBot="1" x14ac:dyDescent="0.3">
      <c r="C26" s="302"/>
      <c r="D26" s="302"/>
      <c r="E26" s="302"/>
      <c r="F26" s="302"/>
      <c r="G26" s="302"/>
      <c r="R26" s="307"/>
      <c r="S26" s="313"/>
      <c r="T26" s="313"/>
      <c r="U26" s="313"/>
      <c r="V26" s="313"/>
      <c r="W26" s="313"/>
      <c r="X26" s="313"/>
    </row>
    <row r="27" spans="3:24" s="312" customFormat="1" ht="23.25" customHeight="1" thickTop="1" thickBot="1" x14ac:dyDescent="0.25">
      <c r="C27" s="508" t="s">
        <v>106</v>
      </c>
      <c r="D27" s="509"/>
      <c r="E27" s="509"/>
      <c r="F27" s="509"/>
      <c r="G27" s="510"/>
      <c r="V27" s="314"/>
      <c r="W27" s="314"/>
      <c r="X27" s="314"/>
    </row>
    <row r="28" spans="3:24" s="311" customFormat="1" ht="8.25" customHeight="1" thickTop="1" thickBot="1" x14ac:dyDescent="0.3">
      <c r="C28" s="302"/>
      <c r="D28" s="302"/>
      <c r="E28" s="302"/>
      <c r="F28" s="302"/>
      <c r="G28" s="302"/>
      <c r="S28" s="315"/>
      <c r="T28" s="315"/>
      <c r="U28" s="315"/>
      <c r="V28" s="315"/>
      <c r="W28" s="315"/>
      <c r="X28" s="315"/>
    </row>
    <row r="29" spans="3:24" s="312" customFormat="1" ht="23.25" customHeight="1" thickTop="1" thickBot="1" x14ac:dyDescent="0.25">
      <c r="C29" s="508" t="s">
        <v>107</v>
      </c>
      <c r="D29" s="509"/>
      <c r="E29" s="509"/>
      <c r="F29" s="509"/>
      <c r="G29" s="510"/>
      <c r="V29" s="314"/>
      <c r="W29" s="314"/>
      <c r="X29" s="314"/>
    </row>
    <row r="30" spans="3:24" s="312" customFormat="1" ht="8.25" customHeight="1" thickTop="1" thickBot="1" x14ac:dyDescent="0.25">
      <c r="C30" s="303"/>
      <c r="D30" s="304"/>
      <c r="E30" s="304"/>
      <c r="F30" s="304"/>
      <c r="G30" s="304"/>
      <c r="V30" s="314"/>
      <c r="W30" s="314"/>
      <c r="X30" s="314"/>
    </row>
    <row r="31" spans="3:24" s="312" customFormat="1" ht="23.25" customHeight="1" thickTop="1" thickBot="1" x14ac:dyDescent="0.25">
      <c r="C31" s="508" t="s">
        <v>132</v>
      </c>
      <c r="D31" s="509"/>
      <c r="E31" s="509"/>
      <c r="F31" s="509"/>
      <c r="G31" s="510"/>
      <c r="V31" s="314"/>
      <c r="W31" s="314"/>
      <c r="X31" s="314"/>
    </row>
    <row r="32" spans="3:24" s="312" customFormat="1" ht="8.25" customHeight="1" thickTop="1" thickBot="1" x14ac:dyDescent="0.25">
      <c r="C32" s="303"/>
      <c r="D32" s="304"/>
      <c r="E32" s="304"/>
      <c r="F32" s="304"/>
      <c r="G32" s="304"/>
      <c r="V32" s="314"/>
      <c r="W32" s="314"/>
      <c r="X32" s="314"/>
    </row>
    <row r="33" spans="2:24" s="312" customFormat="1" ht="23.25" customHeight="1" thickTop="1" thickBot="1" x14ac:dyDescent="0.25">
      <c r="C33" s="508" t="s">
        <v>296</v>
      </c>
      <c r="D33" s="509"/>
      <c r="E33" s="509"/>
      <c r="F33" s="509"/>
      <c r="G33" s="510"/>
      <c r="V33" s="314"/>
      <c r="W33" s="314"/>
      <c r="X33" s="314"/>
    </row>
    <row r="34" spans="2:24" s="312" customFormat="1" ht="8.25" customHeight="1" thickTop="1" thickBot="1" x14ac:dyDescent="0.25">
      <c r="B34" s="303"/>
      <c r="C34" s="303"/>
      <c r="D34" s="303"/>
      <c r="E34" s="303"/>
      <c r="F34" s="303"/>
      <c r="G34" s="303"/>
      <c r="H34" s="303"/>
      <c r="I34" s="303"/>
      <c r="V34" s="314"/>
      <c r="W34" s="314"/>
      <c r="X34" s="314"/>
    </row>
    <row r="35" spans="2:24" s="312" customFormat="1" ht="23.25" customHeight="1" thickTop="1" thickBot="1" x14ac:dyDescent="0.25">
      <c r="C35" s="508" t="s">
        <v>322</v>
      </c>
      <c r="D35" s="509"/>
      <c r="E35" s="509"/>
      <c r="F35" s="509"/>
      <c r="G35" s="510"/>
      <c r="V35" s="314"/>
      <c r="W35" s="314"/>
      <c r="X35" s="314"/>
    </row>
    <row r="36" spans="2:24" s="312" customFormat="1" ht="8.25" customHeight="1" thickTop="1" thickBot="1" x14ac:dyDescent="0.25">
      <c r="C36" s="303"/>
      <c r="D36" s="304"/>
      <c r="E36" s="304"/>
      <c r="F36" s="304"/>
      <c r="G36" s="304"/>
      <c r="V36" s="314"/>
      <c r="W36" s="314"/>
      <c r="X36" s="314"/>
    </row>
    <row r="37" spans="2:24" s="312" customFormat="1" ht="23.25" customHeight="1" thickTop="1" thickBot="1" x14ac:dyDescent="0.25">
      <c r="C37" s="508" t="s">
        <v>164</v>
      </c>
      <c r="D37" s="509"/>
      <c r="E37" s="509"/>
      <c r="F37" s="509"/>
      <c r="G37" s="510"/>
      <c r="V37" s="314"/>
      <c r="W37" s="314"/>
      <c r="X37" s="314"/>
    </row>
    <row r="38" spans="2:24" s="312" customFormat="1" ht="8.25" customHeight="1" thickTop="1" thickBot="1" x14ac:dyDescent="0.25">
      <c r="C38" s="303"/>
      <c r="D38" s="304"/>
      <c r="E38" s="304"/>
      <c r="F38" s="304"/>
      <c r="G38" s="304"/>
      <c r="V38" s="314"/>
      <c r="W38" s="314"/>
      <c r="X38" s="314"/>
    </row>
    <row r="39" spans="2:24" s="312" customFormat="1" ht="23.25" customHeight="1" thickTop="1" thickBot="1" x14ac:dyDescent="0.25">
      <c r="C39" s="508" t="s">
        <v>418</v>
      </c>
      <c r="D39" s="509"/>
      <c r="E39" s="509"/>
      <c r="F39" s="509"/>
      <c r="G39" s="510"/>
      <c r="V39" s="314"/>
      <c r="W39" s="314"/>
      <c r="X39" s="314"/>
    </row>
    <row r="40" spans="2:24" s="312" customFormat="1" ht="8.25" customHeight="1" thickTop="1" thickBot="1" x14ac:dyDescent="0.3">
      <c r="C40" s="302"/>
      <c r="D40" s="302"/>
      <c r="E40" s="302"/>
      <c r="F40" s="302"/>
      <c r="G40" s="302"/>
      <c r="V40" s="314"/>
      <c r="W40" s="314"/>
      <c r="X40" s="314"/>
    </row>
    <row r="41" spans="2:24" s="312" customFormat="1" ht="23.25" customHeight="1" thickTop="1" thickBot="1" x14ac:dyDescent="0.25">
      <c r="C41" s="508" t="s">
        <v>115</v>
      </c>
      <c r="D41" s="509"/>
      <c r="E41" s="509"/>
      <c r="F41" s="509"/>
      <c r="G41" s="510"/>
      <c r="V41" s="314"/>
      <c r="W41" s="314"/>
      <c r="X41" s="314"/>
    </row>
    <row r="42" spans="2:24" s="312" customFormat="1" ht="8.25" customHeight="1" thickTop="1" thickBot="1" x14ac:dyDescent="0.3">
      <c r="C42" s="302"/>
      <c r="D42" s="302"/>
      <c r="E42" s="302"/>
      <c r="F42" s="302"/>
      <c r="G42" s="302"/>
      <c r="V42" s="314"/>
      <c r="W42" s="314"/>
      <c r="X42" s="314"/>
    </row>
    <row r="43" spans="2:24" s="312" customFormat="1" ht="23.25" customHeight="1" thickTop="1" thickBot="1" x14ac:dyDescent="0.25">
      <c r="C43" s="508" t="s">
        <v>108</v>
      </c>
      <c r="D43" s="509"/>
      <c r="E43" s="509"/>
      <c r="F43" s="509"/>
      <c r="G43" s="510"/>
      <c r="V43" s="314"/>
      <c r="W43" s="314"/>
      <c r="X43" s="314"/>
    </row>
    <row r="44" spans="2:24" s="311" customFormat="1" ht="8.25" customHeight="1" thickTop="1" thickBot="1" x14ac:dyDescent="0.3">
      <c r="C44" s="302"/>
      <c r="D44" s="302"/>
      <c r="E44" s="302"/>
      <c r="F44" s="302"/>
      <c r="G44" s="302"/>
      <c r="S44" s="316"/>
      <c r="T44" s="316"/>
      <c r="U44" s="316"/>
      <c r="V44" s="316"/>
      <c r="W44" s="316"/>
      <c r="X44" s="316"/>
    </row>
    <row r="45" spans="2:24" s="312" customFormat="1" ht="23.25" customHeight="1" thickTop="1" thickBot="1" x14ac:dyDescent="0.25">
      <c r="C45" s="508" t="s">
        <v>98</v>
      </c>
      <c r="D45" s="509"/>
      <c r="E45" s="509"/>
      <c r="F45" s="509"/>
      <c r="G45" s="510"/>
      <c r="V45" s="314"/>
      <c r="W45" s="314"/>
      <c r="X45" s="314"/>
    </row>
    <row r="46" spans="2:24" s="312" customFormat="1" ht="8.25" customHeight="1" thickTop="1" thickBot="1" x14ac:dyDescent="0.25">
      <c r="C46" s="305"/>
      <c r="D46" s="306"/>
      <c r="E46" s="306"/>
      <c r="F46" s="306"/>
      <c r="G46" s="306"/>
      <c r="V46" s="314"/>
      <c r="W46" s="314"/>
      <c r="X46" s="314"/>
    </row>
    <row r="47" spans="2:24" s="312" customFormat="1" ht="23.25" customHeight="1" thickTop="1" thickBot="1" x14ac:dyDescent="0.25">
      <c r="C47" s="508" t="s">
        <v>229</v>
      </c>
      <c r="D47" s="509"/>
      <c r="E47" s="509"/>
      <c r="F47" s="509"/>
      <c r="G47" s="510"/>
      <c r="V47" s="314"/>
      <c r="W47" s="314"/>
      <c r="X47" s="314"/>
    </row>
    <row r="48" spans="2:24" s="312" customFormat="1" ht="8.25" customHeight="1" thickTop="1" thickBot="1" x14ac:dyDescent="0.25">
      <c r="C48" s="303"/>
      <c r="D48" s="304"/>
      <c r="E48" s="304"/>
      <c r="F48" s="304"/>
      <c r="G48" s="304"/>
      <c r="V48" s="314"/>
      <c r="W48" s="314"/>
      <c r="X48" s="314"/>
    </row>
    <row r="49" spans="2:24" s="312" customFormat="1" ht="23.25" customHeight="1" thickTop="1" thickBot="1" x14ac:dyDescent="0.25">
      <c r="C49" s="508" t="s">
        <v>569</v>
      </c>
      <c r="D49" s="509"/>
      <c r="E49" s="509"/>
      <c r="F49" s="509"/>
      <c r="G49" s="510"/>
      <c r="V49" s="314"/>
      <c r="W49" s="314"/>
      <c r="X49" s="314"/>
    </row>
    <row r="50" spans="2:24" s="312" customFormat="1" ht="8.25" customHeight="1" thickTop="1" x14ac:dyDescent="0.2">
      <c r="C50" s="303"/>
      <c r="D50" s="304"/>
      <c r="E50" s="304"/>
      <c r="F50" s="304"/>
      <c r="G50" s="304"/>
      <c r="V50" s="314"/>
      <c r="W50" s="314"/>
      <c r="X50" s="314"/>
    </row>
    <row r="51" spans="2:24" s="312" customFormat="1" ht="15.75" customHeight="1" x14ac:dyDescent="0.2">
      <c r="C51" s="305"/>
      <c r="D51" s="306"/>
      <c r="E51" s="306"/>
      <c r="F51" s="306"/>
      <c r="G51" s="306"/>
      <c r="V51" s="314"/>
      <c r="W51" s="314"/>
      <c r="X51" s="314"/>
    </row>
    <row r="52" spans="2:24" s="311" customFormat="1" ht="15.75" x14ac:dyDescent="0.25">
      <c r="B52" s="310" t="s">
        <v>151</v>
      </c>
      <c r="U52" s="317"/>
      <c r="V52" s="317"/>
      <c r="W52" s="315"/>
      <c r="X52" s="316"/>
    </row>
    <row r="53" spans="2:24" s="311" customFormat="1" ht="12.75" x14ac:dyDescent="0.2">
      <c r="S53" s="315"/>
      <c r="T53" s="315"/>
      <c r="U53" s="315"/>
      <c r="V53" s="315"/>
      <c r="W53" s="315"/>
      <c r="X53" s="316"/>
    </row>
    <row r="54" spans="2:24" ht="12.75" x14ac:dyDescent="0.2">
      <c r="C54" s="311" t="s">
        <v>27</v>
      </c>
      <c r="R54" s="311"/>
      <c r="V54" s="315"/>
      <c r="W54" s="315"/>
      <c r="X54" s="316"/>
    </row>
    <row r="55" spans="2:24" ht="3.75" customHeight="1" x14ac:dyDescent="0.2">
      <c r="C55" s="311"/>
      <c r="R55" s="311"/>
      <c r="S55" s="315"/>
      <c r="T55" s="315"/>
      <c r="U55" s="315"/>
      <c r="V55" s="315"/>
      <c r="W55" s="315"/>
      <c r="X55" s="316"/>
    </row>
    <row r="56" spans="2:24" ht="12.75" x14ac:dyDescent="0.2">
      <c r="C56" s="311" t="s">
        <v>546</v>
      </c>
    </row>
    <row r="57" spans="2:24" ht="12.75" x14ac:dyDescent="0.2">
      <c r="C57" s="311" t="s">
        <v>28</v>
      </c>
    </row>
    <row r="58" spans="2:24" ht="12.75" x14ac:dyDescent="0.2">
      <c r="C58" s="311" t="s">
        <v>74</v>
      </c>
    </row>
    <row r="59" spans="2:24" ht="12.75" x14ac:dyDescent="0.2">
      <c r="C59" s="311"/>
    </row>
    <row r="60" spans="2:24" ht="12.75" x14ac:dyDescent="0.2">
      <c r="C60" s="311" t="s">
        <v>317</v>
      </c>
    </row>
    <row r="61" spans="2:24" ht="3.75" customHeight="1" x14ac:dyDescent="0.2">
      <c r="C61" s="311"/>
    </row>
    <row r="62" spans="2:24" ht="12.75" x14ac:dyDescent="0.2">
      <c r="C62" s="311" t="s">
        <v>364</v>
      </c>
    </row>
    <row r="63" spans="2:24" ht="12.75" x14ac:dyDescent="0.2">
      <c r="C63" s="311" t="s">
        <v>365</v>
      </c>
    </row>
    <row r="64" spans="2:24" ht="12.75" x14ac:dyDescent="0.2">
      <c r="C64" s="311" t="s">
        <v>366</v>
      </c>
    </row>
    <row r="65" spans="3:3" ht="12.75" x14ac:dyDescent="0.2">
      <c r="C65" s="311"/>
    </row>
    <row r="66" spans="3:3" ht="12.75" x14ac:dyDescent="0.2">
      <c r="C66" s="311"/>
    </row>
  </sheetData>
  <sheetProtection formatCells="0" formatColumns="0" formatRows="0" insertColumns="0" insertRows="0" deleteColumns="0" deleteRows="0"/>
  <mergeCells count="18">
    <mergeCell ref="C33:G33"/>
    <mergeCell ref="C37:G37"/>
    <mergeCell ref="C17:G17"/>
    <mergeCell ref="C49:G49"/>
    <mergeCell ref="C15:G15"/>
    <mergeCell ref="C47:G47"/>
    <mergeCell ref="C19:G19"/>
    <mergeCell ref="C25:G25"/>
    <mergeCell ref="C29:G29"/>
    <mergeCell ref="C21:G21"/>
    <mergeCell ref="C45:G45"/>
    <mergeCell ref="C27:G27"/>
    <mergeCell ref="C23:G23"/>
    <mergeCell ref="C43:G43"/>
    <mergeCell ref="C39:G39"/>
    <mergeCell ref="C41:G41"/>
    <mergeCell ref="C35:G35"/>
    <mergeCell ref="C31:G31"/>
  </mergeCells>
  <phoneticPr fontId="0" type="noConversion"/>
  <hyperlinks>
    <hyperlink ref="C19" location="'Income Statement'!A1" display="I. Income Statement"/>
    <hyperlink ref="C27" location="'KPIs - Overview'!A1" display="II. KPIs - Overview"/>
    <hyperlink ref="C63" r:id="rId1"/>
    <hyperlink ref="C29" location="'KPIs - Television'!A1" display="III. KPIs - Television"/>
    <hyperlink ref="S54:W54" location="'Debt profile'!A1" display="VIII. Debt profile"/>
    <hyperlink ref="S29:W29" location="'Cash Flow Statement'!A1" display="II. Cash Flow Statement"/>
    <hyperlink ref="C23:G23" location="'Cash Flow Statement'!A1" display="II. Cash Flow Statement"/>
    <hyperlink ref="C39:G39" location="Outlook!Print_Area" display="OUTLOOK 2013"/>
    <hyperlink ref="C45:G45" location="'Debt profile'!A1" display="X. Debt profile"/>
    <hyperlink ref="C25:G25" location="'Statement of financial position'!A1" display="III. Statement of financial position"/>
    <hyperlink ref="C21:G21" location="'Adjusted EBITDA'!Print_Area" display="ADJUSTED EBITDA"/>
    <hyperlink ref="C29:G29" location="'Operating statistics'!Print_Area" display="OPERATING STATISTICS"/>
    <hyperlink ref="C43:G43" location="'Shareholder structure'!Print_Area" display="SHAREHOLDER STRUCTURE"/>
    <hyperlink ref="C41:G41" location="'Group structure'!Print_Area" display="GROUP STRUCTURE"/>
    <hyperlink ref="C27:G27" location="'Capital expenditures'!Print_Area" display="CAPITAL EXPENDITURES"/>
    <hyperlink ref="C31:G31" location="'Broadband specs'!Print_Area" display="BROADBAND SPECS"/>
    <hyperlink ref="C33:G33" location="'Multiple-play'!Print_Area" display="MULTIPLE-PLAY"/>
    <hyperlink ref="C37:G37" location="Mobile!Print_Area" display="MOBILE"/>
    <hyperlink ref="C47" location="'Analyst coverage'!Print_Area" display="ANALYST COVERAGE"/>
    <hyperlink ref="C35:G35" location="'Pay TV'!Print_Area" display="PAY TELEVISION"/>
    <hyperlink ref="C57" r:id="rId2"/>
    <hyperlink ref="C15" location="'Income Statement'!A1" display="I. Income Statement"/>
    <hyperlink ref="C15:G15" location="'Reporting Changes (1)'!Print_Area" display="REPORTING CHANGES"/>
    <hyperlink ref="C17" location="'Income Statement'!A1" display="I. Income Statement"/>
    <hyperlink ref="C17:G17" location="Definitions!Print_Area" display="DEFINITIONS"/>
    <hyperlink ref="C49" location="'Analyst coverage'!Print_Area" display="ANALYST COVERAGE"/>
    <hyperlink ref="C49:G49" location="Calendar!A1" display="REPORTING CALENDAR"/>
  </hyperlinks>
  <printOptions horizontalCentered="1"/>
  <pageMargins left="0.5" right="0.5" top="1.5" bottom="1.25" header="0" footer="0"/>
  <pageSetup paperSize="9" scale="45" orientation="landscape" r:id="rId3"/>
  <headerFooter alignWithMargins="0">
    <oddFooter>&amp;LTelenet - Investor &amp; Analyst Toolkit&amp;RQ3 2015 Results</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AF27"/>
  <sheetViews>
    <sheetView showGridLines="0" zoomScale="90" zoomScaleNormal="90" workbookViewId="0">
      <selection sqref="A1:XFD1048576"/>
    </sheetView>
  </sheetViews>
  <sheetFormatPr defaultRowHeight="11.25" x14ac:dyDescent="0.2"/>
  <cols>
    <col min="1" max="1" width="43.5" style="57" customWidth="1"/>
    <col min="2" max="5" width="11.6640625" style="57" customWidth="1"/>
    <col min="6" max="6" width="3.33203125" style="57" customWidth="1"/>
    <col min="7" max="9" width="11.6640625" style="57" customWidth="1"/>
    <col min="10" max="10" width="3.33203125" style="57" customWidth="1"/>
    <col min="11" max="14" width="11.6640625" style="57" customWidth="1"/>
    <col min="15" max="15" width="3.33203125" style="57" customWidth="1"/>
    <col min="16" max="18" width="11.6640625" style="57" customWidth="1"/>
    <col min="19" max="19" width="3.33203125" style="57" customWidth="1"/>
    <col min="20" max="22" width="11.6640625" style="57" customWidth="1"/>
    <col min="23" max="23" width="3.33203125" style="57" customWidth="1"/>
    <col min="24" max="24" width="11.6640625" style="57" customWidth="1"/>
    <col min="25" max="25" width="3.33203125" style="57" customWidth="1"/>
    <col min="26" max="27" width="11.6640625" style="57" customWidth="1"/>
    <col min="28" max="28" width="3.33203125" style="57" customWidth="1"/>
    <col min="29" max="29" width="11.6640625" style="57" customWidth="1"/>
    <col min="30" max="30" width="9.33203125" style="59"/>
    <col min="31" max="31" width="21.5" style="57" customWidth="1"/>
    <col min="32" max="16384" width="9.33203125" style="57"/>
  </cols>
  <sheetData>
    <row r="1" spans="1:32" ht="28.5" customHeight="1" thickBot="1" x14ac:dyDescent="0.25"/>
    <row r="2" spans="1:32" s="51" customFormat="1" ht="25.5" customHeight="1" thickTop="1" thickBot="1" x14ac:dyDescent="0.25">
      <c r="A2" s="101" t="s">
        <v>394</v>
      </c>
      <c r="B2" s="128" t="s">
        <v>274</v>
      </c>
      <c r="C2" s="175" t="s">
        <v>284</v>
      </c>
      <c r="D2" s="175" t="s">
        <v>319</v>
      </c>
      <c r="E2" s="175" t="s">
        <v>358</v>
      </c>
      <c r="F2" s="175"/>
      <c r="G2" s="175" t="s">
        <v>285</v>
      </c>
      <c r="H2" s="175" t="s">
        <v>320</v>
      </c>
      <c r="I2" s="175" t="s">
        <v>359</v>
      </c>
      <c r="J2" s="175"/>
      <c r="K2" s="175" t="s">
        <v>367</v>
      </c>
      <c r="L2" s="175" t="s">
        <v>386</v>
      </c>
      <c r="M2" s="175" t="s">
        <v>396</v>
      </c>
      <c r="N2" s="175" t="s">
        <v>408</v>
      </c>
      <c r="O2" s="175"/>
      <c r="P2" s="175" t="s">
        <v>387</v>
      </c>
      <c r="Q2" s="175" t="s">
        <v>397</v>
      </c>
      <c r="R2" s="175" t="s">
        <v>409</v>
      </c>
      <c r="S2" s="175"/>
      <c r="T2" s="175" t="s">
        <v>476</v>
      </c>
      <c r="U2" s="175" t="s">
        <v>514</v>
      </c>
      <c r="V2" s="175" t="s">
        <v>547</v>
      </c>
      <c r="W2" s="175"/>
      <c r="X2" s="175" t="s">
        <v>102</v>
      </c>
      <c r="Y2" s="175"/>
      <c r="Z2" s="175" t="s">
        <v>515</v>
      </c>
      <c r="AA2" s="175" t="s">
        <v>548</v>
      </c>
      <c r="AB2" s="175"/>
      <c r="AC2" s="175" t="s">
        <v>102</v>
      </c>
      <c r="AD2" s="65"/>
      <c r="AE2" s="77" t="s">
        <v>75</v>
      </c>
    </row>
    <row r="3" spans="1:32" ht="12.75" customHeight="1" x14ac:dyDescent="0.2">
      <c r="C3" s="172"/>
      <c r="D3" s="172"/>
      <c r="E3" s="172"/>
      <c r="F3" s="172"/>
      <c r="G3" s="172"/>
      <c r="H3" s="172"/>
      <c r="I3" s="172"/>
      <c r="J3" s="172"/>
      <c r="K3" s="172"/>
      <c r="L3" s="172"/>
      <c r="M3" s="172"/>
      <c r="N3" s="172"/>
    </row>
    <row r="4" spans="1:32" ht="16.5" customHeight="1" x14ac:dyDescent="0.2">
      <c r="A4" s="177" t="s">
        <v>130</v>
      </c>
      <c r="G4" s="64"/>
      <c r="H4" s="64"/>
      <c r="I4" s="64"/>
      <c r="J4" s="64"/>
      <c r="K4" s="64"/>
      <c r="L4" s="64"/>
      <c r="M4" s="64"/>
      <c r="N4" s="64"/>
      <c r="O4" s="157"/>
      <c r="P4" s="157"/>
      <c r="Q4" s="157"/>
      <c r="R4" s="157"/>
      <c r="S4" s="157"/>
      <c r="T4" s="157"/>
      <c r="U4" s="157"/>
      <c r="V4" s="157"/>
      <c r="W4" s="157"/>
      <c r="X4" s="157"/>
      <c r="Y4" s="157"/>
      <c r="Z4" s="157"/>
      <c r="AA4" s="157"/>
      <c r="AB4" s="157"/>
      <c r="AC4" s="157"/>
    </row>
    <row r="5" spans="1:32" ht="12.75" customHeight="1" x14ac:dyDescent="0.2">
      <c r="A5" s="50" t="s">
        <v>118</v>
      </c>
      <c r="B5" s="208">
        <v>17.736999999999998</v>
      </c>
      <c r="C5" s="230" t="s">
        <v>369</v>
      </c>
      <c r="D5" s="230">
        <v>13.868999999999996</v>
      </c>
      <c r="E5" s="230">
        <v>5.9</v>
      </c>
      <c r="F5" s="208"/>
      <c r="G5" s="232">
        <v>22.684000000000001</v>
      </c>
      <c r="H5" s="232">
        <v>36.552999999999997</v>
      </c>
      <c r="I5" s="232">
        <v>42.542000000000002</v>
      </c>
      <c r="J5" s="232"/>
      <c r="K5" s="232">
        <v>1.6950000000000001</v>
      </c>
      <c r="L5" s="232">
        <v>18.343</v>
      </c>
      <c r="M5" s="232">
        <v>6.5940000000000012</v>
      </c>
      <c r="N5" s="232">
        <v>22.511999999999997</v>
      </c>
      <c r="O5" s="249"/>
      <c r="P5" s="232">
        <v>20.038</v>
      </c>
      <c r="Q5" s="232">
        <v>26.632000000000001</v>
      </c>
      <c r="R5" s="232">
        <v>49.143999999999998</v>
      </c>
      <c r="S5" s="249"/>
      <c r="T5" s="232">
        <v>1.522</v>
      </c>
      <c r="U5" s="232">
        <v>1.7060000000000002</v>
      </c>
      <c r="V5" s="232">
        <v>4.1199999999999992</v>
      </c>
      <c r="W5" s="232"/>
      <c r="X5" s="249">
        <v>-0.3751895662723691</v>
      </c>
      <c r="Y5" s="232"/>
      <c r="Z5" s="232">
        <v>3.2280000000000002</v>
      </c>
      <c r="AA5" s="232">
        <v>7.3479999999999999</v>
      </c>
      <c r="AB5" s="232"/>
      <c r="AC5" s="249">
        <v>-0.72409131871432864</v>
      </c>
      <c r="AD5" s="156"/>
      <c r="AE5" s="132"/>
      <c r="AF5" s="132"/>
    </row>
    <row r="6" spans="1:32" ht="12.75" customHeight="1" x14ac:dyDescent="0.2">
      <c r="A6" s="50" t="s">
        <v>119</v>
      </c>
      <c r="B6" s="208">
        <v>19.314</v>
      </c>
      <c r="C6" s="232">
        <v>17.078000000000003</v>
      </c>
      <c r="D6" s="230">
        <v>23.405999999999999</v>
      </c>
      <c r="E6" s="230">
        <v>21.762</v>
      </c>
      <c r="F6" s="208"/>
      <c r="G6" s="232">
        <v>36.392000000000003</v>
      </c>
      <c r="H6" s="232">
        <v>59.798000000000002</v>
      </c>
      <c r="I6" s="232">
        <v>81.56</v>
      </c>
      <c r="J6" s="232"/>
      <c r="K6" s="232">
        <v>17.346</v>
      </c>
      <c r="L6" s="232">
        <v>17</v>
      </c>
      <c r="M6" s="232">
        <v>15.3</v>
      </c>
      <c r="N6" s="232">
        <v>15.3</v>
      </c>
      <c r="O6" s="249"/>
      <c r="P6" s="232">
        <v>34.274999999999999</v>
      </c>
      <c r="Q6" s="232">
        <v>49.64</v>
      </c>
      <c r="R6" s="232">
        <v>64.884</v>
      </c>
      <c r="S6" s="249"/>
      <c r="T6" s="232">
        <v>14.71</v>
      </c>
      <c r="U6" s="232">
        <v>14.824999999999999</v>
      </c>
      <c r="V6" s="232">
        <v>15.4</v>
      </c>
      <c r="W6" s="232"/>
      <c r="X6" s="55">
        <v>6.5359477124182774E-3</v>
      </c>
      <c r="Y6" s="232"/>
      <c r="Z6" s="232">
        <v>29.535</v>
      </c>
      <c r="AA6" s="232">
        <v>44.859000000000002</v>
      </c>
      <c r="AB6" s="232"/>
      <c r="AC6" s="55">
        <v>-9.6313456889605131E-2</v>
      </c>
      <c r="AD6" s="156"/>
      <c r="AE6" s="132"/>
      <c r="AF6" s="132"/>
    </row>
    <row r="7" spans="1:32" ht="12.75" customHeight="1" x14ac:dyDescent="0.2">
      <c r="A7" s="50" t="s">
        <v>120</v>
      </c>
      <c r="B7" s="208">
        <v>18.786999999999999</v>
      </c>
      <c r="C7" s="232">
        <v>32.639000000000003</v>
      </c>
      <c r="D7" s="230">
        <v>20.382999999999996</v>
      </c>
      <c r="E7" s="230">
        <v>42.615000000000009</v>
      </c>
      <c r="F7" s="208"/>
      <c r="G7" s="232">
        <v>51.426000000000002</v>
      </c>
      <c r="H7" s="232">
        <v>71.808999999999997</v>
      </c>
      <c r="I7" s="232">
        <v>114.42400000000001</v>
      </c>
      <c r="J7" s="232"/>
      <c r="K7" s="232">
        <v>21.96</v>
      </c>
      <c r="L7" s="232">
        <v>17.010999999999996</v>
      </c>
      <c r="M7" s="232">
        <v>22.501000000000005</v>
      </c>
      <c r="N7" s="232">
        <v>36.633000000000003</v>
      </c>
      <c r="O7" s="249"/>
      <c r="P7" s="232">
        <v>38.970999999999997</v>
      </c>
      <c r="Q7" s="232">
        <v>61.472000000000001</v>
      </c>
      <c r="R7" s="232">
        <v>98.105000000000004</v>
      </c>
      <c r="S7" s="249"/>
      <c r="T7" s="232">
        <v>19.088000000000001</v>
      </c>
      <c r="U7" s="232">
        <v>28.016999999999996</v>
      </c>
      <c r="V7" s="232">
        <v>37.202000000000005</v>
      </c>
      <c r="W7" s="232"/>
      <c r="X7" s="249">
        <v>0.65334874005599741</v>
      </c>
      <c r="Y7" s="232"/>
      <c r="Z7" s="232">
        <v>47.104999999999997</v>
      </c>
      <c r="AA7" s="232">
        <v>84.307000000000002</v>
      </c>
      <c r="AB7" s="232"/>
      <c r="AC7" s="249">
        <v>0.37146993753253521</v>
      </c>
      <c r="AD7" s="156"/>
      <c r="AE7" s="132"/>
      <c r="AF7" s="132"/>
    </row>
    <row r="8" spans="1:32" ht="12.75" customHeight="1" x14ac:dyDescent="0.2">
      <c r="A8" s="50" t="s">
        <v>152</v>
      </c>
      <c r="B8" s="209" t="s">
        <v>368</v>
      </c>
      <c r="C8" s="232">
        <v>27.332999999999998</v>
      </c>
      <c r="D8" s="230">
        <v>27.673000000000002</v>
      </c>
      <c r="E8" s="230">
        <v>38.76400000000001</v>
      </c>
      <c r="F8" s="208"/>
      <c r="G8" s="232">
        <v>67.332999999999998</v>
      </c>
      <c r="H8" s="232">
        <v>95.006</v>
      </c>
      <c r="I8" s="232">
        <v>133.77000000000001</v>
      </c>
      <c r="J8" s="232"/>
      <c r="K8" s="232">
        <v>29.029</v>
      </c>
      <c r="L8" s="221" t="s">
        <v>389</v>
      </c>
      <c r="M8" s="221">
        <v>27.899999999999991</v>
      </c>
      <c r="N8" s="232">
        <v>52.8</v>
      </c>
      <c r="O8" s="249"/>
      <c r="P8" s="232">
        <v>94.4</v>
      </c>
      <c r="Q8" s="231">
        <v>122.3</v>
      </c>
      <c r="R8" s="232">
        <v>175.1</v>
      </c>
      <c r="S8" s="249"/>
      <c r="T8" s="418" t="s">
        <v>481</v>
      </c>
      <c r="U8" s="418">
        <v>27</v>
      </c>
      <c r="V8" s="418">
        <v>30.78</v>
      </c>
      <c r="W8" s="418"/>
      <c r="X8" s="249">
        <v>0.10322580645161339</v>
      </c>
      <c r="Y8" s="418"/>
      <c r="Z8" s="418">
        <v>81.3</v>
      </c>
      <c r="AA8" s="418">
        <v>112.08</v>
      </c>
      <c r="AB8" s="418"/>
      <c r="AC8" s="249">
        <v>-8.3565004088307471E-2</v>
      </c>
      <c r="AD8" s="156"/>
      <c r="AE8" s="132"/>
      <c r="AF8" s="132"/>
    </row>
    <row r="9" spans="1:32" ht="8.25" customHeight="1" x14ac:dyDescent="0.2">
      <c r="B9" s="127"/>
      <c r="C9" s="64"/>
      <c r="D9" s="64"/>
      <c r="E9" s="64"/>
      <c r="F9" s="127"/>
      <c r="G9" s="64"/>
      <c r="H9" s="64"/>
      <c r="I9" s="64"/>
      <c r="J9" s="64"/>
      <c r="K9" s="64"/>
      <c r="L9" s="64"/>
      <c r="M9" s="64"/>
      <c r="N9" s="64"/>
      <c r="O9" s="157"/>
      <c r="P9" s="64"/>
      <c r="Q9" s="64"/>
      <c r="R9" s="64"/>
      <c r="S9" s="157"/>
      <c r="T9" s="157"/>
      <c r="U9" s="157"/>
      <c r="V9" s="157"/>
      <c r="W9" s="157"/>
      <c r="X9" s="157"/>
      <c r="Y9" s="157"/>
      <c r="Z9" s="157"/>
      <c r="AA9" s="157"/>
      <c r="AB9" s="157"/>
      <c r="AC9" s="157"/>
    </row>
    <row r="10" spans="1:32" ht="12" customHeight="1" x14ac:dyDescent="0.2">
      <c r="A10" s="38" t="s">
        <v>128</v>
      </c>
      <c r="B10" s="207">
        <v>95.83</v>
      </c>
      <c r="C10" s="253">
        <v>82</v>
      </c>
      <c r="D10" s="253">
        <v>85.4</v>
      </c>
      <c r="E10" s="253">
        <v>109.1</v>
      </c>
      <c r="F10" s="234"/>
      <c r="G10" s="253">
        <v>177.83500000000001</v>
      </c>
      <c r="H10" s="253">
        <v>263.166</v>
      </c>
      <c r="I10" s="253">
        <v>372.29600000000005</v>
      </c>
      <c r="J10" s="253"/>
      <c r="K10" s="253">
        <v>70.03</v>
      </c>
      <c r="L10" s="253">
        <v>117.654</v>
      </c>
      <c r="M10" s="253">
        <v>72.3</v>
      </c>
      <c r="N10" s="253">
        <v>127.24499999999999</v>
      </c>
      <c r="O10" s="247"/>
      <c r="P10" s="253">
        <v>187.684</v>
      </c>
      <c r="Q10" s="253">
        <v>260.04399999999998</v>
      </c>
      <c r="R10" s="253">
        <v>387.23299999999995</v>
      </c>
      <c r="S10" s="247"/>
      <c r="T10" s="253">
        <v>89.62</v>
      </c>
      <c r="U10" s="253">
        <v>71.548000000000002</v>
      </c>
      <c r="V10" s="253">
        <v>87.50200000000001</v>
      </c>
      <c r="W10" s="253"/>
      <c r="X10" s="247">
        <v>0.21026279391424629</v>
      </c>
      <c r="Y10" s="253"/>
      <c r="Z10" s="253">
        <v>161.05699999999999</v>
      </c>
      <c r="AA10" s="253">
        <v>248.59399999999999</v>
      </c>
      <c r="AB10" s="253"/>
      <c r="AC10" s="247">
        <v>-4.403101013674604E-2</v>
      </c>
      <c r="AD10" s="156"/>
      <c r="AE10" s="132"/>
      <c r="AF10" s="132"/>
    </row>
    <row r="11" spans="1:32" s="50" customFormat="1" ht="12" customHeight="1" x14ac:dyDescent="0.2">
      <c r="A11" s="40" t="s">
        <v>129</v>
      </c>
      <c r="B11" s="328">
        <v>0.23626143339661251</v>
      </c>
      <c r="C11" s="328">
        <v>0.20099320054709371</v>
      </c>
      <c r="D11" s="328">
        <v>0.2081363268568977</v>
      </c>
      <c r="E11" s="328">
        <v>0.26138122367620359</v>
      </c>
      <c r="F11" s="328"/>
      <c r="G11" s="328">
        <v>0.21858222383921022</v>
      </c>
      <c r="H11" s="328">
        <v>0.21502387465560685</v>
      </c>
      <c r="I11" s="328">
        <v>0.22683133388980622</v>
      </c>
      <c r="J11" s="328"/>
      <c r="K11" s="328">
        <v>0.16801299383656459</v>
      </c>
      <c r="L11" s="328">
        <v>0.27881284035811954</v>
      </c>
      <c r="M11" s="328">
        <v>0.16724651627588505</v>
      </c>
      <c r="N11" s="328">
        <v>0.29179225331112918</v>
      </c>
      <c r="O11" s="328"/>
      <c r="P11" s="328">
        <v>0.22375431422457215</v>
      </c>
      <c r="Q11" s="328">
        <v>0.20458330678133982</v>
      </c>
      <c r="R11" s="328">
        <v>0.22680257770940959</v>
      </c>
      <c r="S11" s="328"/>
      <c r="T11" s="328">
        <v>0.20213152203572532</v>
      </c>
      <c r="U11" s="328">
        <v>0.15920717395229403</v>
      </c>
      <c r="V11" s="328">
        <v>0.19123946567821801</v>
      </c>
      <c r="W11" s="328"/>
      <c r="X11" s="328"/>
      <c r="Y11" s="328"/>
      <c r="Z11" s="328">
        <v>0.180544625821972</v>
      </c>
      <c r="AA11" s="328">
        <v>0.18418586180096036</v>
      </c>
      <c r="AB11" s="328"/>
      <c r="AC11" s="328"/>
      <c r="AD11" s="78"/>
    </row>
    <row r="12" spans="1:32" x14ac:dyDescent="0.2">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row>
    <row r="15" spans="1:32" s="258" customFormat="1" ht="13.5" customHeight="1" x14ac:dyDescent="0.2">
      <c r="A15" s="481" t="s">
        <v>556</v>
      </c>
      <c r="B15" s="481"/>
      <c r="C15" s="481"/>
      <c r="D15" s="481"/>
      <c r="E15" s="481"/>
      <c r="F15" s="481"/>
      <c r="G15" s="481"/>
      <c r="H15" s="481"/>
      <c r="I15" s="481"/>
      <c r="J15" s="481"/>
      <c r="K15" s="481"/>
      <c r="L15" s="481"/>
      <c r="M15" s="481"/>
      <c r="N15" s="481"/>
      <c r="O15" s="481"/>
      <c r="P15" s="481"/>
      <c r="Q15" s="481"/>
      <c r="R15" s="481"/>
      <c r="S15" s="481"/>
      <c r="T15" s="481"/>
      <c r="U15" s="481"/>
      <c r="V15" s="481"/>
      <c r="W15" s="481"/>
      <c r="X15" s="481"/>
      <c r="Y15" s="481"/>
      <c r="Z15" s="481"/>
      <c r="AA15" s="481"/>
      <c r="AB15" s="481"/>
      <c r="AC15" s="481"/>
      <c r="AD15" s="257"/>
    </row>
    <row r="16" spans="1:32" s="258" customFormat="1" ht="6.75" customHeight="1" x14ac:dyDescent="0.2">
      <c r="A16" s="323"/>
      <c r="B16" s="323"/>
      <c r="C16" s="323"/>
      <c r="D16" s="323"/>
      <c r="E16" s="323"/>
      <c r="F16" s="323"/>
      <c r="G16" s="323"/>
      <c r="H16" s="323"/>
      <c r="I16" s="323"/>
      <c r="J16" s="323"/>
      <c r="K16" s="323"/>
      <c r="L16" s="323"/>
      <c r="M16" s="323"/>
      <c r="N16" s="323"/>
      <c r="O16" s="323"/>
      <c r="P16" s="323"/>
      <c r="Q16" s="323"/>
      <c r="R16" s="323"/>
      <c r="S16" s="323"/>
      <c r="T16" s="353"/>
      <c r="U16" s="442"/>
      <c r="V16" s="460"/>
      <c r="W16" s="442"/>
      <c r="X16" s="442"/>
      <c r="Y16" s="442"/>
      <c r="Z16" s="442"/>
      <c r="AA16" s="460"/>
      <c r="AB16" s="442"/>
      <c r="AC16" s="323"/>
      <c r="AD16" s="257"/>
    </row>
    <row r="17" spans="1:29" ht="24" customHeight="1" x14ac:dyDescent="0.2">
      <c r="A17" s="514" t="s">
        <v>370</v>
      </c>
      <c r="B17" s="514"/>
      <c r="C17" s="514"/>
      <c r="D17" s="514"/>
      <c r="E17" s="514"/>
      <c r="F17" s="514"/>
      <c r="G17" s="514"/>
      <c r="H17" s="514"/>
      <c r="I17" s="514"/>
      <c r="J17" s="514"/>
      <c r="K17" s="514"/>
      <c r="L17" s="514"/>
      <c r="M17" s="514"/>
      <c r="N17" s="514"/>
      <c r="O17" s="514"/>
      <c r="P17" s="514"/>
      <c r="Q17" s="514"/>
      <c r="R17" s="514"/>
      <c r="S17" s="514"/>
      <c r="T17" s="514"/>
      <c r="U17" s="514"/>
      <c r="V17" s="514"/>
      <c r="W17" s="514"/>
      <c r="X17" s="514"/>
      <c r="Y17" s="514"/>
      <c r="Z17" s="514"/>
      <c r="AA17" s="514"/>
      <c r="AB17" s="514"/>
      <c r="AC17" s="514"/>
    </row>
    <row r="18" spans="1:29" ht="6.75" customHeight="1" x14ac:dyDescent="0.2">
      <c r="A18" s="324"/>
      <c r="B18" s="324"/>
      <c r="C18" s="324"/>
      <c r="D18" s="324"/>
      <c r="E18" s="324"/>
      <c r="F18" s="324"/>
      <c r="G18" s="324"/>
      <c r="H18" s="324"/>
      <c r="I18" s="324"/>
      <c r="J18" s="324"/>
      <c r="K18" s="324"/>
      <c r="L18" s="324"/>
      <c r="M18" s="324"/>
      <c r="N18" s="324"/>
      <c r="O18" s="324"/>
      <c r="P18" s="324"/>
      <c r="Q18" s="324"/>
      <c r="R18" s="324"/>
      <c r="S18" s="324"/>
      <c r="T18" s="354"/>
      <c r="U18" s="441"/>
      <c r="V18" s="459"/>
      <c r="W18" s="441"/>
      <c r="X18" s="441"/>
      <c r="Y18" s="441"/>
      <c r="Z18" s="441"/>
      <c r="AA18" s="459"/>
      <c r="AB18" s="441"/>
      <c r="AC18" s="324"/>
    </row>
    <row r="19" spans="1:29" ht="13.5" customHeight="1" x14ac:dyDescent="0.2">
      <c r="A19" s="259" t="s">
        <v>371</v>
      </c>
    </row>
    <row r="20" spans="1:29" ht="6.75" customHeight="1" x14ac:dyDescent="0.2"/>
    <row r="21" spans="1:29" ht="23.25" customHeight="1" x14ac:dyDescent="0.2">
      <c r="A21" s="514" t="s">
        <v>504</v>
      </c>
      <c r="B21" s="514"/>
      <c r="C21" s="514"/>
      <c r="D21" s="514"/>
      <c r="E21" s="514"/>
      <c r="F21" s="514"/>
      <c r="G21" s="514"/>
      <c r="H21" s="514"/>
      <c r="I21" s="514"/>
      <c r="J21" s="514"/>
      <c r="K21" s="514"/>
      <c r="L21" s="514"/>
      <c r="M21" s="514"/>
      <c r="N21" s="514"/>
      <c r="O21" s="514"/>
      <c r="P21" s="514"/>
      <c r="Q21" s="514"/>
      <c r="R21" s="514"/>
      <c r="S21" s="514"/>
      <c r="T21" s="514"/>
      <c r="U21" s="514"/>
      <c r="V21" s="514"/>
      <c r="W21" s="514"/>
      <c r="X21" s="514"/>
      <c r="Y21" s="514"/>
      <c r="Z21" s="514"/>
      <c r="AA21" s="514"/>
      <c r="AB21" s="514"/>
      <c r="AC21" s="514"/>
    </row>
    <row r="22" spans="1:29" ht="6" customHeight="1" x14ac:dyDescent="0.2"/>
    <row r="23" spans="1:29" ht="20.25" customHeight="1" x14ac:dyDescent="0.2">
      <c r="A23" s="514" t="s">
        <v>503</v>
      </c>
      <c r="B23" s="514"/>
      <c r="C23" s="514"/>
      <c r="D23" s="514"/>
      <c r="E23" s="514"/>
      <c r="F23" s="514"/>
      <c r="G23" s="514"/>
      <c r="H23" s="514"/>
      <c r="I23" s="514"/>
      <c r="J23" s="514"/>
      <c r="K23" s="514"/>
      <c r="L23" s="514"/>
      <c r="M23" s="514"/>
      <c r="N23" s="514"/>
      <c r="O23" s="514"/>
      <c r="P23" s="514"/>
      <c r="Q23" s="514"/>
      <c r="R23" s="514"/>
      <c r="S23" s="514"/>
      <c r="T23" s="514"/>
      <c r="U23" s="514"/>
      <c r="V23" s="514"/>
      <c r="W23" s="514"/>
      <c r="X23" s="514"/>
      <c r="Y23" s="514"/>
      <c r="Z23" s="514"/>
      <c r="AA23" s="514"/>
      <c r="AB23" s="514"/>
      <c r="AC23" s="514"/>
    </row>
    <row r="27" spans="1:29" x14ac:dyDescent="0.2">
      <c r="V27" s="62"/>
    </row>
  </sheetData>
  <mergeCells count="3">
    <mergeCell ref="A17:AC17"/>
    <mergeCell ref="A21:AC21"/>
    <mergeCell ref="A23:AC23"/>
  </mergeCells>
  <hyperlinks>
    <hyperlink ref="AE2" location="Home!Print_Area" display="Return to Home page"/>
  </hyperlinks>
  <printOptions horizontalCentered="1"/>
  <pageMargins left="0.5" right="0.5" top="1.5" bottom="1.25" header="0" footer="0"/>
  <pageSetup paperSize="9" scale="53" orientation="landscape" r:id="rId1"/>
  <headerFooter alignWithMargins="0">
    <oddFooter>&amp;LTelenet - Investor &amp; Analyst Toolkit&amp;RQ3 2015 Results</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FFC000"/>
    <pageSetUpPr fitToPage="1"/>
  </sheetPr>
  <dimension ref="A1:W57"/>
  <sheetViews>
    <sheetView showGridLines="0" zoomScale="90" zoomScaleNormal="90" workbookViewId="0">
      <pane xSplit="1" ySplit="2" topLeftCell="B3" activePane="bottomRight" state="frozen"/>
      <selection activeCell="C17" sqref="C17:G17"/>
      <selection pane="topRight" activeCell="C17" sqref="C17:G17"/>
      <selection pane="bottomLeft" activeCell="C17" sqref="C17:G17"/>
      <selection pane="bottomRight" sqref="A1:XFD1048576"/>
    </sheetView>
  </sheetViews>
  <sheetFormatPr defaultRowHeight="11.25" x14ac:dyDescent="0.2"/>
  <cols>
    <col min="1" max="1" width="63.6640625" customWidth="1"/>
    <col min="2" max="5" width="11.6640625" customWidth="1"/>
    <col min="6" max="6" width="3.33203125" customWidth="1"/>
    <col min="7" max="10" width="11.6640625" customWidth="1"/>
    <col min="11" max="11" width="3.33203125" customWidth="1"/>
    <col min="12" max="14" width="11.6640625" customWidth="1"/>
    <col min="15" max="15" width="3.33203125" customWidth="1"/>
    <col min="16" max="16" width="11.6640625" style="17" customWidth="1"/>
    <col min="17" max="18" width="9.5" customWidth="1"/>
    <col min="21" max="21" width="22.33203125" customWidth="1"/>
  </cols>
  <sheetData>
    <row r="1" spans="1:21" ht="28.5" customHeight="1" thickBot="1" x14ac:dyDescent="0.25">
      <c r="A1" s="21"/>
      <c r="M1" s="119"/>
      <c r="N1" s="119"/>
    </row>
    <row r="2" spans="1:21" s="14" customFormat="1" ht="25.5" customHeight="1" thickTop="1" thickBot="1" x14ac:dyDescent="0.25">
      <c r="A2" s="101"/>
      <c r="B2" s="128" t="s">
        <v>274</v>
      </c>
      <c r="C2" s="128" t="s">
        <v>284</v>
      </c>
      <c r="D2" s="128" t="s">
        <v>319</v>
      </c>
      <c r="E2" s="128" t="s">
        <v>358</v>
      </c>
      <c r="F2" s="128"/>
      <c r="G2" s="128" t="s">
        <v>367</v>
      </c>
      <c r="H2" s="128" t="s">
        <v>386</v>
      </c>
      <c r="I2" s="128" t="s">
        <v>396</v>
      </c>
      <c r="J2" s="128" t="s">
        <v>408</v>
      </c>
      <c r="K2" s="102"/>
      <c r="L2" s="102" t="s">
        <v>476</v>
      </c>
      <c r="M2" s="102" t="s">
        <v>514</v>
      </c>
      <c r="N2" s="128" t="s">
        <v>547</v>
      </c>
      <c r="O2" s="102"/>
      <c r="P2" s="130" t="s">
        <v>1</v>
      </c>
      <c r="U2" s="77" t="s">
        <v>75</v>
      </c>
    </row>
    <row r="3" spans="1:21" ht="12.75" customHeight="1" x14ac:dyDescent="0.2"/>
    <row r="4" spans="1:21" s="3" customFormat="1" ht="12.75" customHeight="1" x14ac:dyDescent="0.2">
      <c r="A4" s="8" t="s">
        <v>104</v>
      </c>
      <c r="P4" s="69"/>
    </row>
    <row r="5" spans="1:21" s="3" customFormat="1" ht="4.5" customHeight="1" x14ac:dyDescent="0.2">
      <c r="B5" s="4"/>
      <c r="C5" s="4"/>
      <c r="D5" s="4"/>
      <c r="E5" s="4"/>
      <c r="F5" s="4"/>
      <c r="G5" s="4"/>
      <c r="H5" s="4"/>
      <c r="I5" s="4"/>
      <c r="J5" s="4"/>
      <c r="K5" s="4"/>
      <c r="L5" s="4"/>
      <c r="M5" s="4"/>
      <c r="N5" s="4"/>
      <c r="O5" s="4"/>
      <c r="P5" s="69"/>
    </row>
    <row r="6" spans="1:21" s="1" customFormat="1" ht="12.75" customHeight="1" x14ac:dyDescent="0.2">
      <c r="A6" s="2" t="s">
        <v>131</v>
      </c>
      <c r="B6" s="386">
        <v>2875100</v>
      </c>
      <c r="C6" s="386">
        <v>2881300</v>
      </c>
      <c r="D6" s="386">
        <v>2887500</v>
      </c>
      <c r="E6" s="386">
        <v>2893800</v>
      </c>
      <c r="F6" s="390"/>
      <c r="G6" s="387">
        <v>2899400</v>
      </c>
      <c r="H6" s="387">
        <v>2905000</v>
      </c>
      <c r="I6" s="387">
        <v>2910700</v>
      </c>
      <c r="J6" s="387">
        <v>2916300</v>
      </c>
      <c r="K6" s="49"/>
      <c r="L6" s="49">
        <v>2921100</v>
      </c>
      <c r="M6" s="49">
        <v>2926000</v>
      </c>
      <c r="N6" s="49">
        <v>2930800</v>
      </c>
      <c r="O6" s="49"/>
      <c r="P6" s="116">
        <v>6.9055553646888423E-3</v>
      </c>
      <c r="Q6" s="23"/>
      <c r="R6" s="23"/>
      <c r="S6" s="23"/>
    </row>
    <row r="7" spans="1:21" s="1" customFormat="1" ht="12.75" customHeight="1" x14ac:dyDescent="0.2">
      <c r="A7" s="2"/>
      <c r="B7" s="387"/>
      <c r="C7" s="387"/>
      <c r="D7" s="387"/>
      <c r="E7" s="387"/>
      <c r="F7" s="387"/>
      <c r="G7" s="387"/>
      <c r="H7" s="387"/>
      <c r="I7" s="387"/>
      <c r="J7" s="387"/>
      <c r="K7" s="23"/>
      <c r="L7" s="23"/>
      <c r="M7" s="23"/>
      <c r="N7" s="23"/>
      <c r="O7" s="23"/>
      <c r="P7" s="114"/>
      <c r="Q7" s="23"/>
      <c r="R7" s="23"/>
      <c r="S7" s="23"/>
    </row>
    <row r="8" spans="1:21" ht="12.75" customHeight="1" x14ac:dyDescent="0.2">
      <c r="A8" s="8" t="s">
        <v>450</v>
      </c>
      <c r="B8" s="387"/>
      <c r="C8" s="387"/>
      <c r="D8" s="387"/>
      <c r="E8" s="387"/>
      <c r="F8" s="387"/>
      <c r="G8" s="387"/>
      <c r="H8" s="387"/>
      <c r="I8" s="387"/>
      <c r="J8" s="387"/>
      <c r="K8" s="23"/>
      <c r="L8" s="23"/>
      <c r="M8" s="23"/>
      <c r="N8" s="23"/>
      <c r="O8" s="23"/>
      <c r="P8" s="114"/>
      <c r="Q8" s="23"/>
      <c r="R8" s="23"/>
      <c r="S8" s="23"/>
    </row>
    <row r="9" spans="1:21" s="12" customFormat="1" ht="12.75" customHeight="1" x14ac:dyDescent="0.2">
      <c r="A9" s="32" t="s">
        <v>489</v>
      </c>
      <c r="B9" s="387">
        <v>541400</v>
      </c>
      <c r="C9" s="387">
        <v>517300</v>
      </c>
      <c r="D9" s="387">
        <v>498000</v>
      </c>
      <c r="E9" s="387">
        <v>472600</v>
      </c>
      <c r="F9" s="392"/>
      <c r="G9" s="387">
        <v>448600</v>
      </c>
      <c r="H9" s="387">
        <v>431800</v>
      </c>
      <c r="I9" s="387">
        <v>414600</v>
      </c>
      <c r="J9" s="387">
        <v>403200</v>
      </c>
      <c r="K9" s="23"/>
      <c r="L9" s="23">
        <v>383300</v>
      </c>
      <c r="M9" s="23">
        <v>369900</v>
      </c>
      <c r="N9" s="23">
        <v>356200</v>
      </c>
      <c r="O9" s="23"/>
      <c r="P9" s="116">
        <v>-0.14085865894838401</v>
      </c>
      <c r="Q9" s="158"/>
      <c r="R9" s="23"/>
      <c r="S9" s="23"/>
      <c r="U9" s="19"/>
    </row>
    <row r="10" spans="1:21" s="12" customFormat="1" ht="12.75" customHeight="1" x14ac:dyDescent="0.2">
      <c r="A10" s="32" t="s">
        <v>490</v>
      </c>
      <c r="B10" s="387">
        <v>1579700</v>
      </c>
      <c r="C10" s="387">
        <v>1596000</v>
      </c>
      <c r="D10" s="387">
        <v>1612100</v>
      </c>
      <c r="E10" s="387">
        <v>1634800</v>
      </c>
      <c r="F10" s="392"/>
      <c r="G10" s="387">
        <v>1649400</v>
      </c>
      <c r="H10" s="387">
        <v>1661000</v>
      </c>
      <c r="I10" s="387">
        <v>1676100</v>
      </c>
      <c r="J10" s="387">
        <v>1680100</v>
      </c>
      <c r="K10" s="23"/>
      <c r="L10" s="23">
        <v>1688100</v>
      </c>
      <c r="M10" s="23">
        <v>1693900</v>
      </c>
      <c r="N10" s="23">
        <v>1703500</v>
      </c>
      <c r="O10" s="23"/>
      <c r="P10" s="116">
        <v>1.6347473301115745E-2</v>
      </c>
      <c r="Q10" s="158"/>
      <c r="R10" s="23"/>
      <c r="S10" s="23"/>
      <c r="U10" s="19"/>
    </row>
    <row r="11" spans="1:21" s="13" customFormat="1" ht="12.75" customHeight="1" x14ac:dyDescent="0.2">
      <c r="A11" s="45" t="s">
        <v>491</v>
      </c>
      <c r="B11" s="394">
        <v>2121100</v>
      </c>
      <c r="C11" s="394">
        <v>2113300</v>
      </c>
      <c r="D11" s="394">
        <v>2110100</v>
      </c>
      <c r="E11" s="394">
        <v>2107400</v>
      </c>
      <c r="F11" s="394"/>
      <c r="G11" s="394">
        <v>2098000</v>
      </c>
      <c r="H11" s="394">
        <v>2092800</v>
      </c>
      <c r="I11" s="394">
        <v>2090700</v>
      </c>
      <c r="J11" s="394">
        <v>2083300</v>
      </c>
      <c r="K11" s="46"/>
      <c r="L11" s="46">
        <v>2071400</v>
      </c>
      <c r="M11" s="46">
        <v>2063800</v>
      </c>
      <c r="N11" s="46">
        <v>2059700</v>
      </c>
      <c r="O11" s="46"/>
      <c r="P11" s="43">
        <v>-1.4827569713493083E-2</v>
      </c>
      <c r="Q11" s="158"/>
      <c r="R11" s="23"/>
      <c r="S11" s="23"/>
      <c r="T11" s="12"/>
      <c r="U11" s="19"/>
    </row>
    <row r="12" spans="1:21" ht="12.75" customHeight="1" x14ac:dyDescent="0.2">
      <c r="B12" s="397"/>
      <c r="C12" s="397"/>
      <c r="D12" s="397"/>
      <c r="E12" s="397"/>
      <c r="F12" s="397"/>
      <c r="G12" s="397"/>
      <c r="H12" s="397"/>
      <c r="I12" s="397"/>
      <c r="J12" s="397"/>
      <c r="K12" s="24"/>
      <c r="L12" s="24"/>
      <c r="M12" s="24"/>
      <c r="N12" s="24"/>
      <c r="O12" s="24"/>
      <c r="P12" s="114"/>
      <c r="R12" s="23"/>
      <c r="T12" s="12"/>
      <c r="U12" s="19"/>
    </row>
    <row r="13" spans="1:21" ht="12.75" customHeight="1" x14ac:dyDescent="0.2">
      <c r="A13" s="8" t="s">
        <v>18</v>
      </c>
      <c r="B13" s="397"/>
      <c r="C13" s="397"/>
      <c r="D13" s="397"/>
      <c r="E13" s="397"/>
      <c r="F13" s="397"/>
      <c r="G13" s="397"/>
      <c r="H13" s="397"/>
      <c r="I13" s="397"/>
      <c r="J13" s="397"/>
      <c r="K13" s="24"/>
      <c r="L13" s="24"/>
      <c r="M13" s="24"/>
      <c r="N13" s="24"/>
      <c r="O13" s="24"/>
      <c r="P13" s="114"/>
      <c r="R13" s="23"/>
      <c r="T13" s="12"/>
      <c r="U13" s="19"/>
    </row>
    <row r="14" spans="1:21" ht="12.75" customHeight="1" x14ac:dyDescent="0.2">
      <c r="A14" s="32" t="s">
        <v>541</v>
      </c>
      <c r="B14" s="387">
        <v>1362600</v>
      </c>
      <c r="C14" s="387">
        <v>1378700</v>
      </c>
      <c r="D14" s="387">
        <v>1396200</v>
      </c>
      <c r="E14" s="387">
        <v>1419200</v>
      </c>
      <c r="F14" s="144"/>
      <c r="G14" s="387">
        <v>1435200</v>
      </c>
      <c r="H14" s="387">
        <v>1447100</v>
      </c>
      <c r="I14" s="387">
        <v>1466500</v>
      </c>
      <c r="J14" s="387">
        <v>1483800</v>
      </c>
      <c r="K14" s="23"/>
      <c r="L14" s="23">
        <v>1494900</v>
      </c>
      <c r="M14" s="23">
        <v>1478500</v>
      </c>
      <c r="N14" s="23">
        <v>1489400</v>
      </c>
      <c r="O14" s="23"/>
      <c r="P14" s="116">
        <v>1.5615410842141131E-2</v>
      </c>
      <c r="Q14" s="158"/>
      <c r="R14" s="23"/>
      <c r="T14" s="12"/>
      <c r="U14" s="19"/>
    </row>
    <row r="15" spans="1:21" ht="12.75" customHeight="1" x14ac:dyDescent="0.2">
      <c r="A15" s="32" t="s">
        <v>542</v>
      </c>
      <c r="B15" s="387">
        <v>38500</v>
      </c>
      <c r="C15" s="387">
        <v>38300</v>
      </c>
      <c r="D15" s="387">
        <v>38200</v>
      </c>
      <c r="E15" s="387">
        <v>38300</v>
      </c>
      <c r="F15" s="144"/>
      <c r="G15" s="387">
        <v>38400</v>
      </c>
      <c r="H15" s="387">
        <v>38700</v>
      </c>
      <c r="I15" s="387">
        <v>39000</v>
      </c>
      <c r="J15" s="387">
        <v>39500</v>
      </c>
      <c r="K15" s="23"/>
      <c r="L15" s="23">
        <v>39600</v>
      </c>
      <c r="M15" s="23">
        <v>64900</v>
      </c>
      <c r="N15" s="23">
        <v>67400</v>
      </c>
      <c r="O15" s="23"/>
      <c r="P15" s="117">
        <v>0.72820512820512828</v>
      </c>
      <c r="Q15" s="158"/>
      <c r="R15" s="23"/>
      <c r="T15" s="12"/>
      <c r="U15" s="19"/>
    </row>
    <row r="16" spans="1:21" s="32" customFormat="1" ht="12.75" customHeight="1" x14ac:dyDescent="0.2">
      <c r="A16" s="36" t="s">
        <v>539</v>
      </c>
      <c r="B16" s="394">
        <v>1401100</v>
      </c>
      <c r="C16" s="394">
        <v>1417000</v>
      </c>
      <c r="D16" s="394">
        <v>1434400</v>
      </c>
      <c r="E16" s="394">
        <v>1457500</v>
      </c>
      <c r="F16" s="394"/>
      <c r="G16" s="394">
        <v>1473600</v>
      </c>
      <c r="H16" s="394">
        <v>1485800</v>
      </c>
      <c r="I16" s="394">
        <v>1505500</v>
      </c>
      <c r="J16" s="394">
        <v>1523300</v>
      </c>
      <c r="K16" s="46"/>
      <c r="L16" s="46">
        <v>1534500</v>
      </c>
      <c r="M16" s="46">
        <v>1543400</v>
      </c>
      <c r="N16" s="46">
        <v>1556800</v>
      </c>
      <c r="O16" s="46"/>
      <c r="P16" s="43">
        <v>3.4075058120225821E-2</v>
      </c>
      <c r="Q16" s="158"/>
      <c r="R16" s="23"/>
      <c r="S16" s="168"/>
      <c r="T16" s="12"/>
      <c r="U16" s="19"/>
    </row>
    <row r="17" spans="1:23" ht="12.75" customHeight="1" x14ac:dyDescent="0.2">
      <c r="B17" s="397"/>
      <c r="C17" s="397"/>
      <c r="D17" s="397"/>
      <c r="E17" s="397"/>
      <c r="F17" s="397"/>
      <c r="G17" s="397"/>
      <c r="H17" s="397"/>
      <c r="I17" s="397"/>
      <c r="J17" s="397"/>
      <c r="K17" s="24"/>
      <c r="L17" s="24"/>
      <c r="M17" s="24"/>
      <c r="N17" s="24"/>
      <c r="O17" s="24"/>
      <c r="P17" s="114"/>
      <c r="R17" s="23"/>
      <c r="T17" s="12"/>
      <c r="U17" s="19"/>
    </row>
    <row r="18" spans="1:23" ht="12.75" customHeight="1" x14ac:dyDescent="0.2">
      <c r="A18" s="9" t="s">
        <v>451</v>
      </c>
      <c r="B18" s="397"/>
      <c r="C18" s="397"/>
      <c r="D18" s="397"/>
      <c r="E18" s="397"/>
      <c r="F18" s="397"/>
      <c r="G18" s="397"/>
      <c r="H18" s="397"/>
      <c r="I18" s="397"/>
      <c r="J18" s="397"/>
      <c r="K18" s="24"/>
      <c r="L18" s="24"/>
      <c r="M18" s="24"/>
      <c r="N18" s="24"/>
      <c r="O18" s="24"/>
      <c r="P18" s="114"/>
      <c r="R18" s="23"/>
      <c r="T18" s="12"/>
      <c r="U18" s="19"/>
    </row>
    <row r="19" spans="1:23" ht="12.75" customHeight="1" x14ac:dyDescent="0.2">
      <c r="A19" s="32" t="s">
        <v>537</v>
      </c>
      <c r="B19" s="387">
        <v>975500</v>
      </c>
      <c r="C19" s="387">
        <v>985600</v>
      </c>
      <c r="D19" s="387">
        <v>1017500</v>
      </c>
      <c r="E19" s="387">
        <v>1053600</v>
      </c>
      <c r="F19" s="144"/>
      <c r="G19" s="144">
        <v>1077400</v>
      </c>
      <c r="H19" s="387">
        <v>1096700</v>
      </c>
      <c r="I19" s="387">
        <v>1123300</v>
      </c>
      <c r="J19" s="387">
        <v>1143700</v>
      </c>
      <c r="K19" s="23"/>
      <c r="L19" s="23">
        <v>1158500</v>
      </c>
      <c r="M19" s="23">
        <v>1147400</v>
      </c>
      <c r="N19" s="23">
        <v>1161600</v>
      </c>
      <c r="O19" s="23"/>
      <c r="P19" s="116">
        <v>3.4095967239383906E-2</v>
      </c>
      <c r="Q19" s="158"/>
      <c r="R19" s="23"/>
      <c r="S19" s="17"/>
      <c r="T19" s="12"/>
      <c r="U19" s="19"/>
    </row>
    <row r="20" spans="1:23" ht="12.75" customHeight="1" x14ac:dyDescent="0.2">
      <c r="A20" s="32" t="s">
        <v>538</v>
      </c>
      <c r="B20" s="387">
        <v>14000</v>
      </c>
      <c r="C20" s="387">
        <v>14000</v>
      </c>
      <c r="D20" s="387">
        <v>14300</v>
      </c>
      <c r="E20" s="387">
        <v>14500</v>
      </c>
      <c r="F20" s="144"/>
      <c r="G20" s="387">
        <v>14700</v>
      </c>
      <c r="H20" s="387">
        <v>15000</v>
      </c>
      <c r="I20" s="387">
        <v>15300</v>
      </c>
      <c r="J20" s="387">
        <v>15800</v>
      </c>
      <c r="K20" s="23"/>
      <c r="L20" s="23">
        <v>16000</v>
      </c>
      <c r="M20" s="23">
        <v>40100</v>
      </c>
      <c r="N20" s="23">
        <v>42400</v>
      </c>
      <c r="O20" s="23"/>
      <c r="P20" s="116">
        <v>1.7712418300653594</v>
      </c>
      <c r="Q20" s="158"/>
      <c r="R20" s="23"/>
      <c r="T20" s="12"/>
      <c r="U20" s="19"/>
    </row>
    <row r="21" spans="1:23" s="32" customFormat="1" ht="12.75" customHeight="1" x14ac:dyDescent="0.2">
      <c r="A21" s="36" t="s">
        <v>540</v>
      </c>
      <c r="B21" s="394">
        <v>989500</v>
      </c>
      <c r="C21" s="394">
        <v>999600</v>
      </c>
      <c r="D21" s="394">
        <v>1031800</v>
      </c>
      <c r="E21" s="394">
        <v>1068100</v>
      </c>
      <c r="F21" s="394"/>
      <c r="G21" s="394">
        <v>1092100</v>
      </c>
      <c r="H21" s="394">
        <v>1111700</v>
      </c>
      <c r="I21" s="394">
        <v>1138600</v>
      </c>
      <c r="J21" s="394">
        <v>1159500</v>
      </c>
      <c r="K21" s="46"/>
      <c r="L21" s="46">
        <v>1174500</v>
      </c>
      <c r="M21" s="46">
        <v>1187500</v>
      </c>
      <c r="N21" s="46">
        <v>1204000</v>
      </c>
      <c r="O21" s="46"/>
      <c r="P21" s="43">
        <v>5.7438960126471095E-2</v>
      </c>
      <c r="Q21" s="158"/>
      <c r="R21" s="23"/>
      <c r="S21" s="168"/>
      <c r="T21" s="12"/>
      <c r="U21" s="19"/>
    </row>
    <row r="22" spans="1:23" ht="12.75" customHeight="1" x14ac:dyDescent="0.2">
      <c r="B22" s="397"/>
      <c r="C22" s="397"/>
      <c r="D22" s="397"/>
      <c r="E22" s="397"/>
      <c r="F22" s="397"/>
      <c r="G22" s="397"/>
      <c r="H22" s="397"/>
      <c r="I22" s="397"/>
      <c r="J22" s="397"/>
      <c r="K22" s="24"/>
      <c r="L22" s="24"/>
      <c r="M22" s="24"/>
      <c r="N22" s="24"/>
      <c r="O22" s="24"/>
      <c r="P22" s="114"/>
      <c r="T22" s="12"/>
      <c r="U22" s="19"/>
    </row>
    <row r="23" spans="1:23" ht="12.75" customHeight="1" x14ac:dyDescent="0.2">
      <c r="A23" s="32" t="s">
        <v>295</v>
      </c>
      <c r="B23" s="400">
        <v>624100</v>
      </c>
      <c r="C23" s="400">
        <v>673900</v>
      </c>
      <c r="D23" s="400">
        <v>712100</v>
      </c>
      <c r="E23" s="400">
        <v>750000</v>
      </c>
      <c r="F23" s="144"/>
      <c r="G23" s="400">
        <v>779400</v>
      </c>
      <c r="H23" s="400">
        <v>820600</v>
      </c>
      <c r="I23" s="400">
        <v>868400</v>
      </c>
      <c r="J23" s="400">
        <v>894300</v>
      </c>
      <c r="K23" s="28"/>
      <c r="L23" s="28">
        <v>924500</v>
      </c>
      <c r="M23" s="28">
        <v>953700</v>
      </c>
      <c r="N23" s="28">
        <v>977200</v>
      </c>
      <c r="O23" s="28"/>
      <c r="P23" s="116">
        <v>0.12528788576692773</v>
      </c>
      <c r="Q23" s="158"/>
      <c r="S23" s="119"/>
      <c r="T23" s="12"/>
      <c r="U23" s="19"/>
    </row>
    <row r="24" spans="1:23" ht="12.75" customHeight="1" x14ac:dyDescent="0.2">
      <c r="B24" s="397"/>
      <c r="C24" s="397"/>
      <c r="D24" s="397"/>
      <c r="E24" s="397"/>
      <c r="F24" s="397"/>
      <c r="G24" s="397"/>
      <c r="H24" s="397"/>
      <c r="I24" s="397"/>
      <c r="J24" s="397"/>
      <c r="K24" s="24"/>
      <c r="L24" s="24"/>
      <c r="M24" s="24"/>
      <c r="N24" s="24"/>
      <c r="O24" s="24"/>
      <c r="P24" s="114"/>
      <c r="U24" s="169"/>
    </row>
    <row r="25" spans="1:23" s="32" customFormat="1" ht="12.75" customHeight="1" x14ac:dyDescent="0.2">
      <c r="A25" s="36" t="s">
        <v>543</v>
      </c>
      <c r="B25" s="394">
        <v>4511700</v>
      </c>
      <c r="C25" s="394">
        <v>4529900</v>
      </c>
      <c r="D25" s="394">
        <v>4576300</v>
      </c>
      <c r="E25" s="394">
        <v>4633000</v>
      </c>
      <c r="F25" s="394"/>
      <c r="G25" s="394">
        <v>4663700</v>
      </c>
      <c r="H25" s="394">
        <v>4690300</v>
      </c>
      <c r="I25" s="394">
        <v>4734800</v>
      </c>
      <c r="J25" s="394">
        <v>4766100</v>
      </c>
      <c r="K25" s="46"/>
      <c r="L25" s="46">
        <v>4780400</v>
      </c>
      <c r="M25" s="46">
        <v>4794700</v>
      </c>
      <c r="N25" s="46">
        <v>4820500</v>
      </c>
      <c r="O25" s="46"/>
      <c r="P25" s="43">
        <v>1.8100025344259585E-2</v>
      </c>
      <c r="Q25" s="158"/>
    </row>
    <row r="26" spans="1:23" ht="12.75" customHeight="1" x14ac:dyDescent="0.2">
      <c r="B26" s="144"/>
      <c r="C26" s="144"/>
      <c r="D26" s="144"/>
      <c r="E26" s="144"/>
      <c r="F26" s="144"/>
      <c r="G26" s="144"/>
      <c r="H26" s="144"/>
      <c r="I26" s="144"/>
      <c r="J26" s="144"/>
      <c r="P26" s="114"/>
      <c r="S26" s="119"/>
      <c r="T26" s="119"/>
      <c r="U26" s="119"/>
      <c r="V26" s="119"/>
      <c r="W26" s="119"/>
    </row>
    <row r="27" spans="1:23" ht="12.75" customHeight="1" x14ac:dyDescent="0.2">
      <c r="A27" s="8" t="s">
        <v>492</v>
      </c>
      <c r="B27" s="144"/>
      <c r="C27" s="144"/>
      <c r="D27" s="144"/>
      <c r="E27" s="144"/>
      <c r="F27" s="144"/>
      <c r="G27" s="144"/>
      <c r="H27" s="144"/>
      <c r="I27" s="144"/>
      <c r="J27" s="144"/>
      <c r="P27" s="114"/>
    </row>
    <row r="28" spans="1:23" ht="4.5" customHeight="1" x14ac:dyDescent="0.2">
      <c r="B28" s="144"/>
      <c r="C28" s="144"/>
      <c r="D28" s="144"/>
      <c r="E28" s="144"/>
      <c r="F28" s="144"/>
      <c r="G28" s="144"/>
      <c r="H28" s="144"/>
      <c r="I28" s="144"/>
      <c r="J28" s="144"/>
      <c r="P28" s="114"/>
    </row>
    <row r="29" spans="1:23" s="7" customFormat="1" ht="12.75" customHeight="1" x14ac:dyDescent="0.2">
      <c r="A29" s="7" t="s">
        <v>2</v>
      </c>
      <c r="B29" s="7">
        <v>7.9479186088368042E-2</v>
      </c>
      <c r="C29" s="7">
        <v>7.1724027577587154E-2</v>
      </c>
      <c r="D29" s="7">
        <v>6.9354411356256834E-2</v>
      </c>
      <c r="E29" s="7">
        <v>7.18735835136637E-2</v>
      </c>
      <c r="G29" s="7">
        <v>7.6066784763621914E-2</v>
      </c>
      <c r="H29" s="7">
        <v>6.6318921521241289E-2</v>
      </c>
      <c r="I29" s="7">
        <v>6.9025023769852853E-2</v>
      </c>
      <c r="J29" s="7">
        <v>7.7707413226107233E-2</v>
      </c>
      <c r="L29" s="7">
        <v>8.1949797517842649E-2</v>
      </c>
      <c r="M29" s="7">
        <v>6.5576682771418773E-2</v>
      </c>
      <c r="N29" s="7">
        <v>6.9974589984300326E-2</v>
      </c>
      <c r="P29" s="114"/>
    </row>
    <row r="30" spans="1:23" s="7" customFormat="1" ht="12.75" customHeight="1" x14ac:dyDescent="0.2">
      <c r="A30" s="7" t="s">
        <v>153</v>
      </c>
      <c r="B30" s="7">
        <v>6.8598723048474489E-2</v>
      </c>
      <c r="C30" s="7">
        <v>6.5147792587833625E-2</v>
      </c>
      <c r="D30" s="7">
        <v>7.0343534357118723E-2</v>
      </c>
      <c r="E30" s="7">
        <v>6.5623667494762783E-2</v>
      </c>
      <c r="G30" s="7">
        <v>6.9547241349804473E-2</v>
      </c>
      <c r="H30" s="7">
        <v>6.429146835301601E-2</v>
      </c>
      <c r="I30" s="7">
        <v>6.8192009155755393E-2</v>
      </c>
      <c r="J30" s="7">
        <v>6.8869278973177503E-2</v>
      </c>
      <c r="L30" s="7">
        <v>7.5985897210610498E-2</v>
      </c>
      <c r="M30" s="7">
        <v>6.3631418435207809E-2</v>
      </c>
      <c r="N30" s="7">
        <v>7.2970539930971953E-2</v>
      </c>
      <c r="P30" s="114"/>
    </row>
    <row r="31" spans="1:23" s="7" customFormat="1" ht="12.75" customHeight="1" x14ac:dyDescent="0.2">
      <c r="A31" s="7" t="s">
        <v>451</v>
      </c>
      <c r="B31" s="7">
        <v>8.7588801463413482E-2</v>
      </c>
      <c r="C31" s="7">
        <v>8.2106109863592194E-2</v>
      </c>
      <c r="D31" s="7">
        <v>7.0244852236808028E-2</v>
      </c>
      <c r="E31" s="7">
        <v>6.6839303222266819E-2</v>
      </c>
      <c r="G31" s="7">
        <v>7.5228560599757799E-2</v>
      </c>
      <c r="H31" s="7">
        <v>6.6686472413035727E-2</v>
      </c>
      <c r="I31" s="7">
        <v>6.8222216528974824E-2</v>
      </c>
      <c r="J31" s="7">
        <v>7.8002163345324865E-2</v>
      </c>
      <c r="L31" s="7">
        <v>8.9484112685663558E-2</v>
      </c>
      <c r="M31" s="7">
        <v>6.9665430772398396E-2</v>
      </c>
      <c r="N31" s="7">
        <v>7.61092011276676E-2</v>
      </c>
      <c r="P31" s="114"/>
    </row>
    <row r="32" spans="1:23" ht="12.75" customHeight="1" x14ac:dyDescent="0.2">
      <c r="B32" s="144"/>
      <c r="C32" s="144"/>
      <c r="D32" s="144"/>
      <c r="E32" s="144"/>
      <c r="F32" s="144"/>
      <c r="G32" s="144"/>
      <c r="H32" s="144"/>
      <c r="I32" s="144"/>
      <c r="J32" s="144"/>
      <c r="N32" s="7"/>
      <c r="P32" s="114"/>
    </row>
    <row r="33" spans="1:19" ht="15.75" customHeight="1" x14ac:dyDescent="0.2">
      <c r="A33" s="8" t="s">
        <v>469</v>
      </c>
      <c r="B33" s="144"/>
      <c r="C33" s="144"/>
      <c r="D33" s="144"/>
      <c r="E33" s="144"/>
      <c r="F33" s="144"/>
      <c r="G33" s="144"/>
      <c r="H33" s="144"/>
      <c r="I33" s="144"/>
      <c r="J33" s="144"/>
      <c r="N33" s="7"/>
      <c r="P33" s="114"/>
      <c r="R33" s="119"/>
    </row>
    <row r="34" spans="1:19" ht="4.5" customHeight="1" x14ac:dyDescent="0.2">
      <c r="A34" s="8"/>
      <c r="B34" s="144"/>
      <c r="C34" s="144"/>
      <c r="D34" s="144"/>
      <c r="E34" s="144"/>
      <c r="F34" s="144"/>
      <c r="G34" s="144"/>
      <c r="H34" s="144"/>
      <c r="I34" s="144"/>
      <c r="J34" s="144"/>
      <c r="N34" s="7"/>
      <c r="P34" s="114"/>
    </row>
    <row r="35" spans="1:19" ht="12.75" customHeight="1" x14ac:dyDescent="0.2">
      <c r="A35" s="32" t="s">
        <v>470</v>
      </c>
      <c r="B35" s="387">
        <v>856300</v>
      </c>
      <c r="C35" s="387">
        <v>865500</v>
      </c>
      <c r="D35" s="387">
        <v>898100</v>
      </c>
      <c r="E35" s="387">
        <v>934300</v>
      </c>
      <c r="F35" s="144"/>
      <c r="G35" s="387">
        <v>959200</v>
      </c>
      <c r="H35" s="387">
        <v>979000</v>
      </c>
      <c r="I35" s="387">
        <v>1006500</v>
      </c>
      <c r="J35" s="387">
        <v>1028100</v>
      </c>
      <c r="K35" s="23"/>
      <c r="L35" s="23">
        <v>1044800</v>
      </c>
      <c r="M35" s="23">
        <v>1058700</v>
      </c>
      <c r="N35" s="23">
        <v>1076300</v>
      </c>
      <c r="O35" s="23"/>
      <c r="P35" s="116">
        <v>6.9349230004967621E-2</v>
      </c>
      <c r="Q35" s="158"/>
    </row>
    <row r="36" spans="1:19" s="12" customFormat="1" ht="12.75" customHeight="1" x14ac:dyDescent="0.2">
      <c r="A36" s="427" t="s">
        <v>493</v>
      </c>
      <c r="B36" s="387">
        <v>2218400</v>
      </c>
      <c r="C36" s="387">
        <v>2212400</v>
      </c>
      <c r="D36" s="387">
        <v>2211100</v>
      </c>
      <c r="E36" s="387">
        <v>2210800</v>
      </c>
      <c r="F36" s="392"/>
      <c r="G36" s="387">
        <v>2203600</v>
      </c>
      <c r="H36" s="387">
        <v>2199200</v>
      </c>
      <c r="I36" s="387">
        <v>2199800</v>
      </c>
      <c r="J36" s="387">
        <v>2196300</v>
      </c>
      <c r="K36" s="23"/>
      <c r="L36" s="23">
        <v>2186600</v>
      </c>
      <c r="M36" s="23">
        <v>2181400</v>
      </c>
      <c r="N36" s="23">
        <v>2180000</v>
      </c>
      <c r="O36" s="23"/>
      <c r="P36" s="116">
        <v>-9.0008182562051342E-3</v>
      </c>
      <c r="Q36" s="158"/>
      <c r="R36" s="165"/>
      <c r="S36" s="165"/>
    </row>
    <row r="37" spans="1:19" s="71" customFormat="1" ht="12.75" customHeight="1" x14ac:dyDescent="0.2">
      <c r="A37" s="428" t="s">
        <v>494</v>
      </c>
      <c r="B37" s="403">
        <v>2.0337102962813374</v>
      </c>
      <c r="C37" s="403">
        <v>2.0474509054141339</v>
      </c>
      <c r="D37" s="403">
        <v>2.0697022008293531</v>
      </c>
      <c r="E37" s="403">
        <v>2.0955553454769809</v>
      </c>
      <c r="F37" s="403"/>
      <c r="G37" s="403">
        <v>2.116460107915791</v>
      </c>
      <c r="H37" s="403">
        <v>2.1327156059082122</v>
      </c>
      <c r="I37" s="403">
        <v>2.1524333779896998</v>
      </c>
      <c r="J37" s="403">
        <v>2.1700750180305537</v>
      </c>
      <c r="K37" s="27"/>
      <c r="L37" s="27">
        <v>2.1852903894669624</v>
      </c>
      <c r="M37" s="27">
        <v>2.198064782610091</v>
      </c>
      <c r="N37" s="27">
        <v>2.2112385321100918</v>
      </c>
      <c r="O37" s="27"/>
      <c r="P37" s="116">
        <v>2.7320313242547023E-2</v>
      </c>
      <c r="Q37" s="158"/>
    </row>
    <row r="38" spans="1:19" s="10" customFormat="1" ht="12.75" customHeight="1" x14ac:dyDescent="0.2">
      <c r="A38" s="429" t="s">
        <v>495</v>
      </c>
      <c r="B38" s="408">
        <v>44.801612250463492</v>
      </c>
      <c r="C38" s="408">
        <v>44.914240212078752</v>
      </c>
      <c r="D38" s="408">
        <v>44.996903969250098</v>
      </c>
      <c r="E38" s="408">
        <v>46.066909831149609</v>
      </c>
      <c r="F38" s="407"/>
      <c r="G38" s="408">
        <v>46.338672283567689</v>
      </c>
      <c r="H38" s="408">
        <v>46.932960645336728</v>
      </c>
      <c r="I38" s="408">
        <v>47.22930735439904</v>
      </c>
      <c r="J38" s="408">
        <v>47.427696059708438</v>
      </c>
      <c r="K38" s="26"/>
      <c r="L38" s="26">
        <v>48.832275701091973</v>
      </c>
      <c r="M38" s="26">
        <v>48.82948462623623</v>
      </c>
      <c r="N38" s="26">
        <v>48.94072746603586</v>
      </c>
      <c r="O38" s="26"/>
      <c r="P38" s="116">
        <v>3.6236400817709846E-2</v>
      </c>
      <c r="Q38" s="158"/>
      <c r="R38" s="158"/>
    </row>
    <row r="39" spans="1:19" s="1" customFormat="1" ht="12.75" customHeight="1" x14ac:dyDescent="0.2">
      <c r="B39" s="162"/>
      <c r="C39" s="162"/>
      <c r="D39" s="162"/>
      <c r="E39" s="162"/>
      <c r="F39" s="162"/>
      <c r="G39" s="162"/>
      <c r="H39" s="162"/>
      <c r="I39" s="162"/>
      <c r="J39" s="162"/>
      <c r="K39" s="20"/>
      <c r="L39" s="20"/>
      <c r="M39" s="20"/>
      <c r="N39" s="20"/>
      <c r="O39" s="20"/>
      <c r="P39" s="115"/>
      <c r="Q39" s="10"/>
      <c r="R39" s="10"/>
      <c r="S39" s="10"/>
    </row>
    <row r="40" spans="1:19" s="3" customFormat="1" ht="15.75" customHeight="1" x14ac:dyDescent="0.2">
      <c r="A40" s="8" t="s">
        <v>496</v>
      </c>
      <c r="B40" s="384"/>
      <c r="C40" s="384"/>
      <c r="D40" s="384"/>
      <c r="E40" s="384"/>
      <c r="F40" s="384"/>
      <c r="G40" s="384"/>
      <c r="H40" s="384"/>
      <c r="I40" s="384"/>
      <c r="J40" s="384"/>
      <c r="P40" s="69"/>
      <c r="Q40" s="11"/>
      <c r="R40" s="11"/>
      <c r="S40" s="11"/>
    </row>
    <row r="41" spans="1:19" s="3" customFormat="1" ht="4.5" customHeight="1" x14ac:dyDescent="0.2">
      <c r="B41" s="4"/>
      <c r="C41" s="4"/>
      <c r="D41" s="4"/>
      <c r="E41" s="4"/>
      <c r="F41" s="4"/>
      <c r="G41" s="4"/>
      <c r="H41" s="4"/>
      <c r="I41" s="4"/>
      <c r="J41" s="4"/>
      <c r="K41" s="4"/>
      <c r="L41" s="4"/>
      <c r="M41" s="4"/>
      <c r="N41" s="4"/>
      <c r="O41" s="4"/>
      <c r="P41" s="69"/>
    </row>
    <row r="42" spans="1:19" s="19" customFormat="1" ht="12.75" customHeight="1" x14ac:dyDescent="0.2">
      <c r="A42" s="18" t="s">
        <v>121</v>
      </c>
      <c r="B42" s="30">
        <v>0.3521907681211684</v>
      </c>
      <c r="C42" s="30">
        <v>0.34360875067799673</v>
      </c>
      <c r="D42" s="30">
        <v>0.33634842386142644</v>
      </c>
      <c r="E42" s="30">
        <v>0.32694047403654786</v>
      </c>
      <c r="G42" s="30">
        <v>0.31870575422036668</v>
      </c>
      <c r="H42" s="30">
        <v>0.3122953801382321</v>
      </c>
      <c r="I42" s="30">
        <v>0.30493681243749432</v>
      </c>
      <c r="J42" s="30">
        <v>0.29781905932705005</v>
      </c>
      <c r="K42" s="48"/>
      <c r="L42" s="30">
        <v>0.29190474013804452</v>
      </c>
      <c r="M42" s="30">
        <v>0.28729256440817824</v>
      </c>
      <c r="N42" s="30">
        <v>0.28243119266055045</v>
      </c>
      <c r="O42" s="30"/>
      <c r="P42" s="115"/>
    </row>
    <row r="43" spans="1:19" s="19" customFormat="1" ht="12.75" customHeight="1" x14ac:dyDescent="0.2">
      <c r="A43" s="18" t="s">
        <v>122</v>
      </c>
      <c r="B43" s="30">
        <v>0.26185539127298957</v>
      </c>
      <c r="C43" s="30">
        <v>0.26518712710178993</v>
      </c>
      <c r="D43" s="30">
        <v>0.25742842928858939</v>
      </c>
      <c r="E43" s="30">
        <v>0.25045232495024428</v>
      </c>
      <c r="G43" s="30">
        <v>0.24600653476129969</v>
      </c>
      <c r="H43" s="30">
        <v>0.24258821389596216</v>
      </c>
      <c r="I43" s="30">
        <v>0.23752159287207927</v>
      </c>
      <c r="J43" s="30">
        <v>0.23407549059782362</v>
      </c>
      <c r="K43" s="48"/>
      <c r="L43" s="30">
        <v>0.2304703569959318</v>
      </c>
      <c r="M43" s="30">
        <v>0.22737691390849912</v>
      </c>
      <c r="N43" s="30">
        <v>0.22385321100917432</v>
      </c>
      <c r="O43" s="30"/>
      <c r="P43" s="115"/>
    </row>
    <row r="44" spans="1:19" s="19" customFormat="1" ht="12.75" customHeight="1" x14ac:dyDescent="0.2">
      <c r="A44" s="18" t="s">
        <v>123</v>
      </c>
      <c r="B44" s="30">
        <v>0.3859989181391994</v>
      </c>
      <c r="C44" s="30">
        <v>0.39120412222021334</v>
      </c>
      <c r="D44" s="30">
        <v>0.40617792049206275</v>
      </c>
      <c r="E44" s="30">
        <v>0.42260720101320787</v>
      </c>
      <c r="G44" s="30">
        <v>0.43528771101833363</v>
      </c>
      <c r="H44" s="30">
        <v>0.44516187704619864</v>
      </c>
      <c r="I44" s="30">
        <v>0.45754159469042638</v>
      </c>
      <c r="J44" s="30">
        <v>0.46810545007512633</v>
      </c>
      <c r="K44" s="48"/>
      <c r="L44" s="30">
        <v>0.47762490286602366</v>
      </c>
      <c r="M44" s="30">
        <v>0.48599999999999999</v>
      </c>
      <c r="N44" s="30">
        <v>0.49371559633027523</v>
      </c>
      <c r="O44" s="30"/>
      <c r="P44" s="115"/>
    </row>
    <row r="45" spans="1:19" s="19" customFormat="1" ht="12.75" customHeight="1" x14ac:dyDescent="0.2">
      <c r="A45" s="18"/>
      <c r="B45" s="414"/>
      <c r="C45" s="414"/>
      <c r="D45" s="414"/>
      <c r="E45" s="414"/>
      <c r="F45" s="414"/>
      <c r="G45" s="414"/>
      <c r="H45" s="414"/>
      <c r="I45" s="414"/>
      <c r="J45" s="414"/>
      <c r="K45" s="5"/>
      <c r="L45" s="5"/>
      <c r="M45" s="5"/>
      <c r="N45" s="5"/>
      <c r="O45" s="5"/>
      <c r="P45" s="115"/>
    </row>
    <row r="46" spans="1:19" s="19" customFormat="1" ht="15.75" customHeight="1" x14ac:dyDescent="0.2">
      <c r="A46" s="8" t="s">
        <v>497</v>
      </c>
      <c r="B46" s="414"/>
      <c r="C46" s="414"/>
      <c r="D46" s="414"/>
      <c r="E46" s="414"/>
      <c r="F46" s="414"/>
      <c r="G46" s="414"/>
      <c r="H46" s="414"/>
      <c r="I46" s="414"/>
      <c r="J46" s="414"/>
      <c r="K46" s="5"/>
      <c r="L46" s="5"/>
      <c r="M46" s="5"/>
      <c r="N46" s="5"/>
      <c r="O46" s="5"/>
      <c r="P46" s="115"/>
    </row>
    <row r="47" spans="1:19" s="19" customFormat="1" ht="4.5" customHeight="1" x14ac:dyDescent="0.2">
      <c r="A47" s="3"/>
      <c r="B47" s="414"/>
      <c r="C47" s="414"/>
      <c r="D47" s="414"/>
      <c r="E47" s="414"/>
      <c r="F47" s="414"/>
      <c r="G47" s="414"/>
      <c r="H47" s="414"/>
      <c r="I47" s="414"/>
      <c r="J47" s="414"/>
      <c r="K47" s="5"/>
      <c r="L47" s="5"/>
      <c r="M47" s="5"/>
      <c r="N47" s="5"/>
      <c r="O47" s="5"/>
      <c r="P47" s="115"/>
    </row>
    <row r="48" spans="1:19" s="19" customFormat="1" ht="12.75" customHeight="1" x14ac:dyDescent="0.2">
      <c r="A48" s="18" t="s">
        <v>124</v>
      </c>
      <c r="B48" s="414">
        <v>0.73774825223470486</v>
      </c>
      <c r="C48" s="414">
        <v>0.73345364939437063</v>
      </c>
      <c r="D48" s="414">
        <v>0.73077056277056274</v>
      </c>
      <c r="E48" s="414">
        <v>0.72824659617112453</v>
      </c>
      <c r="F48" s="414"/>
      <c r="G48" s="414">
        <v>0.72359798579016343</v>
      </c>
      <c r="H48" s="414">
        <v>0.72041308089500855</v>
      </c>
      <c r="I48" s="414">
        <v>0.718280825918164</v>
      </c>
      <c r="J48" s="414">
        <v>0.71436409148578683</v>
      </c>
      <c r="K48" s="5"/>
      <c r="L48" s="414">
        <v>0.70911642874259695</v>
      </c>
      <c r="M48" s="414">
        <v>0.70533151059466848</v>
      </c>
      <c r="N48" s="414">
        <v>0.70277739866248123</v>
      </c>
      <c r="O48" s="414"/>
      <c r="P48" s="159"/>
    </row>
    <row r="49" spans="1:17" s="19" customFormat="1" ht="12.75" customHeight="1" x14ac:dyDescent="0.2">
      <c r="A49" s="18" t="s">
        <v>29</v>
      </c>
      <c r="B49" s="414">
        <v>0.48732218009808353</v>
      </c>
      <c r="C49" s="414">
        <v>0.49179189948981361</v>
      </c>
      <c r="D49" s="414">
        <v>0.49676190476190474</v>
      </c>
      <c r="E49" s="414">
        <v>0.50366300366300365</v>
      </c>
      <c r="F49" s="414"/>
      <c r="G49" s="414">
        <v>0.50824308477616054</v>
      </c>
      <c r="H49" s="414">
        <v>0.51146299483648883</v>
      </c>
      <c r="I49" s="414">
        <v>0.51722953241488301</v>
      </c>
      <c r="J49" s="414">
        <v>0.52233995130816446</v>
      </c>
      <c r="K49" s="5"/>
      <c r="L49" s="414">
        <v>0.52531580568963743</v>
      </c>
      <c r="M49" s="414">
        <v>0.52747778537252221</v>
      </c>
      <c r="N49" s="414">
        <v>0.5311860242937082</v>
      </c>
      <c r="O49" s="414"/>
      <c r="P49" s="159"/>
    </row>
    <row r="50" spans="1:17" s="19" customFormat="1" ht="12.75" customHeight="1" x14ac:dyDescent="0.2">
      <c r="A50" s="18" t="s">
        <v>125</v>
      </c>
      <c r="B50" s="414">
        <v>0.34416194219331503</v>
      </c>
      <c r="C50" s="414">
        <v>0.3469267344601395</v>
      </c>
      <c r="D50" s="414">
        <v>0.35733333333333334</v>
      </c>
      <c r="E50" s="414">
        <v>0.3690994540051144</v>
      </c>
      <c r="F50" s="414"/>
      <c r="G50" s="414">
        <v>0.37666413740773952</v>
      </c>
      <c r="H50" s="414">
        <v>0.38268502581755592</v>
      </c>
      <c r="I50" s="414">
        <v>0.39117738001168106</v>
      </c>
      <c r="J50" s="414">
        <v>0.39759284024277336</v>
      </c>
      <c r="K50" s="5"/>
      <c r="L50" s="414">
        <v>0.40207456095306565</v>
      </c>
      <c r="M50" s="414">
        <v>0.40584415584415584</v>
      </c>
      <c r="N50" s="414">
        <v>0.41080933533506209</v>
      </c>
      <c r="O50" s="414"/>
      <c r="P50" s="159"/>
    </row>
    <row r="51" spans="1:17" ht="12" customHeight="1" x14ac:dyDescent="0.2">
      <c r="A51" s="18" t="s">
        <v>498</v>
      </c>
      <c r="B51" s="263">
        <v>0.74475507991136669</v>
      </c>
      <c r="C51" s="263">
        <v>0.75521695925803245</v>
      </c>
      <c r="D51" s="263">
        <v>0.76399222785649967</v>
      </c>
      <c r="E51" s="263">
        <v>0.77574262123944193</v>
      </c>
      <c r="F51" s="263"/>
      <c r="G51" s="263">
        <v>0.7861773117254528</v>
      </c>
      <c r="H51" s="263">
        <v>0.79367354740061158</v>
      </c>
      <c r="I51" s="263">
        <v>0.80169321279954087</v>
      </c>
      <c r="J51" s="263">
        <v>0.80646090337445397</v>
      </c>
      <c r="L51" s="263">
        <v>0.81495606835956358</v>
      </c>
      <c r="M51" s="263">
        <v>0.82076751623219302</v>
      </c>
      <c r="N51" s="263">
        <v>0.82706219352332866</v>
      </c>
      <c r="O51" s="263"/>
      <c r="P51" s="159"/>
    </row>
    <row r="52" spans="1:17" x14ac:dyDescent="0.2">
      <c r="P52" s="159"/>
    </row>
    <row r="54" spans="1:17" ht="19.5" customHeight="1" x14ac:dyDescent="0.2">
      <c r="A54" s="260" t="s">
        <v>557</v>
      </c>
      <c r="B54" s="260"/>
      <c r="C54" s="260"/>
      <c r="D54" s="260"/>
      <c r="E54" s="260"/>
      <c r="F54" s="260"/>
      <c r="G54" s="260"/>
      <c r="H54" s="260"/>
      <c r="I54" s="260"/>
      <c r="J54" s="260"/>
      <c r="K54" s="260"/>
      <c r="L54" s="260"/>
      <c r="M54" s="260"/>
      <c r="N54" s="260"/>
      <c r="O54" s="260"/>
      <c r="P54" s="260"/>
      <c r="Q54" s="260"/>
    </row>
    <row r="55" spans="1:17" ht="19.5" customHeight="1" x14ac:dyDescent="0.2">
      <c r="A55" s="515" t="s">
        <v>499</v>
      </c>
      <c r="B55" s="515"/>
      <c r="C55" s="515"/>
      <c r="D55" s="515"/>
      <c r="E55" s="515"/>
      <c r="F55" s="515"/>
      <c r="G55" s="515"/>
      <c r="H55" s="515"/>
      <c r="I55" s="515"/>
      <c r="J55" s="515"/>
      <c r="K55" s="515"/>
      <c r="L55" s="515"/>
      <c r="M55" s="515"/>
      <c r="N55" s="515"/>
      <c r="O55" s="515"/>
      <c r="P55" s="515"/>
    </row>
    <row r="56" spans="1:17" ht="19.5" customHeight="1" x14ac:dyDescent="0.2">
      <c r="A56" s="515" t="s">
        <v>500</v>
      </c>
      <c r="B56" s="515"/>
      <c r="C56" s="515"/>
      <c r="D56" s="515"/>
      <c r="E56" s="515"/>
      <c r="F56" s="515"/>
      <c r="G56" s="515"/>
      <c r="H56" s="515"/>
      <c r="I56" s="515"/>
      <c r="J56" s="515"/>
      <c r="K56" s="515"/>
      <c r="L56" s="515"/>
      <c r="M56" s="515"/>
      <c r="N56" s="515"/>
      <c r="O56" s="515"/>
      <c r="P56" s="515"/>
    </row>
    <row r="57" spans="1:17" ht="19.5" customHeight="1" x14ac:dyDescent="0.2">
      <c r="A57" s="515" t="s">
        <v>558</v>
      </c>
      <c r="B57" s="515"/>
      <c r="C57" s="515"/>
      <c r="D57" s="515"/>
      <c r="E57" s="515"/>
      <c r="F57" s="515"/>
      <c r="G57" s="515"/>
      <c r="H57" s="515"/>
      <c r="I57" s="515"/>
      <c r="J57" s="515"/>
      <c r="K57" s="515"/>
      <c r="L57" s="515"/>
      <c r="M57" s="515"/>
      <c r="N57" s="515"/>
      <c r="O57" s="515"/>
      <c r="P57" s="515"/>
    </row>
  </sheetData>
  <mergeCells count="3">
    <mergeCell ref="A55:P55"/>
    <mergeCell ref="A56:P56"/>
    <mergeCell ref="A57:P57"/>
  </mergeCells>
  <phoneticPr fontId="2" type="noConversion"/>
  <hyperlinks>
    <hyperlink ref="U2" location="Home!Print_Area" display="Return to Home page"/>
  </hyperlinks>
  <printOptions horizontalCentered="1"/>
  <pageMargins left="0.5" right="0.5" top="1.5" bottom="1.25" header="0" footer="0"/>
  <pageSetup paperSize="9" scale="55" orientation="landscape" r:id="rId1"/>
  <headerFooter alignWithMargins="0">
    <oddFooter>&amp;LTelenet - Investor &amp; Analyst Toolkit&amp;RQ3 2015 Results</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32"/>
  <sheetViews>
    <sheetView showGridLines="0" zoomScale="90" zoomScaleNormal="90" workbookViewId="0">
      <selection sqref="A1:XFD1048576"/>
    </sheetView>
  </sheetViews>
  <sheetFormatPr defaultRowHeight="11.25" x14ac:dyDescent="0.2"/>
  <cols>
    <col min="1" max="1" width="39.6640625" customWidth="1"/>
    <col min="2" max="2" width="32.5" customWidth="1"/>
    <col min="3" max="3" width="6.83203125" customWidth="1"/>
    <col min="4" max="4" width="32.5" customWidth="1"/>
    <col min="5" max="5" width="6.83203125" customWidth="1"/>
    <col min="6" max="6" width="32.5" customWidth="1"/>
    <col min="7" max="10" width="9.5" customWidth="1"/>
    <col min="14" max="14" width="22.33203125" customWidth="1"/>
  </cols>
  <sheetData>
    <row r="1" spans="1:14" ht="28.5" customHeight="1" thickBot="1" x14ac:dyDescent="0.25">
      <c r="A1" s="21"/>
    </row>
    <row r="2" spans="1:14" s="14" customFormat="1" ht="25.5" customHeight="1" thickTop="1" thickBot="1" x14ac:dyDescent="0.25">
      <c r="A2" s="33"/>
      <c r="B2" s="102" t="s">
        <v>163</v>
      </c>
      <c r="C2" s="102"/>
      <c r="D2" s="102" t="s">
        <v>482</v>
      </c>
      <c r="E2" s="102"/>
      <c r="F2" s="102" t="s">
        <v>485</v>
      </c>
      <c r="N2" s="77" t="s">
        <v>75</v>
      </c>
    </row>
    <row r="3" spans="1:14" ht="12.75" customHeight="1" x14ac:dyDescent="0.2"/>
    <row r="4" spans="1:14" ht="12.75" customHeight="1" x14ac:dyDescent="0.2">
      <c r="A4" s="53" t="s">
        <v>140</v>
      </c>
    </row>
    <row r="5" spans="1:14" ht="12.75" customHeight="1" x14ac:dyDescent="0.2">
      <c r="A5" t="s">
        <v>133</v>
      </c>
      <c r="B5" s="79" t="s">
        <v>559</v>
      </c>
      <c r="C5" s="79"/>
      <c r="D5" s="92" t="s">
        <v>559</v>
      </c>
      <c r="E5" s="92"/>
      <c r="F5" s="92" t="s">
        <v>559</v>
      </c>
    </row>
    <row r="6" spans="1:14" ht="12.75" customHeight="1" x14ac:dyDescent="0.2">
      <c r="A6" s="32" t="s">
        <v>141</v>
      </c>
      <c r="B6" s="83" t="s">
        <v>146</v>
      </c>
      <c r="C6" s="83"/>
      <c r="D6" s="83" t="s">
        <v>146</v>
      </c>
      <c r="E6" s="83"/>
      <c r="F6" s="255" t="s">
        <v>146</v>
      </c>
    </row>
    <row r="7" spans="1:14" ht="12.75" customHeight="1" x14ac:dyDescent="0.2">
      <c r="A7" s="32" t="s">
        <v>149</v>
      </c>
      <c r="B7" s="79" t="s">
        <v>145</v>
      </c>
      <c r="C7" s="79"/>
      <c r="D7" s="79" t="s">
        <v>145</v>
      </c>
      <c r="E7" s="79"/>
      <c r="F7" s="79" t="s">
        <v>145</v>
      </c>
    </row>
    <row r="8" spans="1:14" ht="12.75" customHeight="1" x14ac:dyDescent="0.2">
      <c r="A8" s="32" t="s">
        <v>142</v>
      </c>
      <c r="B8" s="79" t="s">
        <v>145</v>
      </c>
      <c r="C8" s="79"/>
      <c r="D8" s="79" t="s">
        <v>145</v>
      </c>
      <c r="E8" s="79"/>
      <c r="F8" s="79" t="s">
        <v>145</v>
      </c>
    </row>
    <row r="9" spans="1:14" ht="12.75" customHeight="1" x14ac:dyDescent="0.2">
      <c r="A9" s="32" t="s">
        <v>143</v>
      </c>
      <c r="B9" s="79" t="s">
        <v>145</v>
      </c>
      <c r="C9" s="79"/>
      <c r="D9" s="79" t="s">
        <v>145</v>
      </c>
      <c r="E9" s="79"/>
      <c r="F9" s="79" t="s">
        <v>145</v>
      </c>
    </row>
    <row r="10" spans="1:14" ht="12.75" customHeight="1" x14ac:dyDescent="0.2">
      <c r="A10" s="32" t="s">
        <v>144</v>
      </c>
      <c r="B10" s="79" t="s">
        <v>145</v>
      </c>
      <c r="C10" s="79"/>
      <c r="D10" s="79" t="s">
        <v>145</v>
      </c>
      <c r="E10" s="79"/>
      <c r="F10" s="79" t="s">
        <v>145</v>
      </c>
    </row>
    <row r="11" spans="1:14" ht="12.75" customHeight="1" x14ac:dyDescent="0.2">
      <c r="A11" s="32" t="s">
        <v>286</v>
      </c>
      <c r="B11" s="79" t="s">
        <v>145</v>
      </c>
      <c r="C11" s="79"/>
      <c r="D11" s="79" t="s">
        <v>145</v>
      </c>
      <c r="E11" s="79"/>
      <c r="F11" s="79" t="s">
        <v>145</v>
      </c>
    </row>
    <row r="12" spans="1:14" ht="12.75" customHeight="1" x14ac:dyDescent="0.2">
      <c r="A12" s="32" t="s">
        <v>237</v>
      </c>
      <c r="B12" s="79" t="s">
        <v>145</v>
      </c>
      <c r="C12" s="79"/>
      <c r="D12" s="79" t="s">
        <v>145</v>
      </c>
      <c r="E12" s="79"/>
      <c r="F12" s="79" t="s">
        <v>145</v>
      </c>
    </row>
    <row r="13" spans="1:14" ht="12.75" customHeight="1" x14ac:dyDescent="0.2">
      <c r="A13" s="32" t="s">
        <v>238</v>
      </c>
      <c r="B13" s="79" t="s">
        <v>239</v>
      </c>
      <c r="C13" s="79"/>
      <c r="D13" s="79" t="s">
        <v>239</v>
      </c>
      <c r="E13" s="79"/>
      <c r="F13" s="79" t="s">
        <v>239</v>
      </c>
    </row>
    <row r="14" spans="1:14" ht="12.75" customHeight="1" x14ac:dyDescent="0.2">
      <c r="A14" s="32" t="s">
        <v>258</v>
      </c>
      <c r="B14" s="79" t="s">
        <v>291</v>
      </c>
      <c r="C14" s="79"/>
      <c r="D14" s="79" t="s">
        <v>291</v>
      </c>
      <c r="E14" s="79"/>
      <c r="F14" s="79" t="s">
        <v>291</v>
      </c>
    </row>
    <row r="15" spans="1:14" x14ac:dyDescent="0.2">
      <c r="B15" s="32"/>
      <c r="C15" s="32"/>
      <c r="D15" s="32"/>
      <c r="E15" s="32"/>
      <c r="F15" s="32"/>
    </row>
    <row r="16" spans="1:14" ht="14.25" x14ac:dyDescent="0.2">
      <c r="A16" s="53" t="s">
        <v>288</v>
      </c>
      <c r="B16" s="32"/>
      <c r="C16" s="32"/>
      <c r="D16" s="32"/>
      <c r="E16" s="32"/>
      <c r="F16" s="32"/>
    </row>
    <row r="17" spans="1:6" ht="12.75" customHeight="1" x14ac:dyDescent="0.2">
      <c r="A17" t="s">
        <v>136</v>
      </c>
      <c r="B17" s="79" t="s">
        <v>195</v>
      </c>
      <c r="C17" s="79"/>
      <c r="D17" s="79" t="s">
        <v>483</v>
      </c>
      <c r="E17" s="79"/>
      <c r="F17" s="79" t="s">
        <v>486</v>
      </c>
    </row>
    <row r="18" spans="1:6" ht="12.75" customHeight="1" x14ac:dyDescent="0.2">
      <c r="A18" t="s">
        <v>137</v>
      </c>
      <c r="B18" s="79" t="s">
        <v>287</v>
      </c>
      <c r="C18" s="79"/>
      <c r="D18" s="79" t="s">
        <v>484</v>
      </c>
      <c r="E18" s="79"/>
      <c r="F18" s="79" t="s">
        <v>487</v>
      </c>
    </row>
    <row r="19" spans="1:6" x14ac:dyDescent="0.2">
      <c r="B19" s="32"/>
      <c r="C19" s="32"/>
      <c r="D19" s="32"/>
      <c r="E19" s="32"/>
      <c r="F19" s="32"/>
    </row>
    <row r="20" spans="1:6" ht="12.75" x14ac:dyDescent="0.2">
      <c r="A20" s="53" t="s">
        <v>135</v>
      </c>
      <c r="B20" s="32"/>
      <c r="C20" s="32"/>
      <c r="D20" s="32"/>
      <c r="E20" s="32"/>
      <c r="F20" s="32"/>
    </row>
    <row r="21" spans="1:6" ht="12.75" customHeight="1" x14ac:dyDescent="0.2">
      <c r="A21" s="32" t="s">
        <v>139</v>
      </c>
      <c r="B21" s="79" t="s">
        <v>148</v>
      </c>
      <c r="C21" s="79"/>
      <c r="D21" s="79" t="s">
        <v>388</v>
      </c>
      <c r="E21" s="79"/>
      <c r="F21" s="79" t="s">
        <v>158</v>
      </c>
    </row>
    <row r="22" spans="1:6" x14ac:dyDescent="0.2">
      <c r="B22" s="32"/>
      <c r="C22" s="32"/>
      <c r="D22" s="32"/>
      <c r="E22" s="32"/>
      <c r="F22" s="32"/>
    </row>
    <row r="23" spans="1:6" ht="12.75" x14ac:dyDescent="0.2">
      <c r="A23" s="53" t="s">
        <v>138</v>
      </c>
      <c r="B23" s="32"/>
      <c r="C23" s="32"/>
      <c r="D23" s="32"/>
      <c r="E23" s="32"/>
      <c r="F23" s="32"/>
    </row>
    <row r="24" spans="1:6" ht="12.75" customHeight="1" x14ac:dyDescent="0.2">
      <c r="A24" t="s">
        <v>134</v>
      </c>
      <c r="B24" s="200">
        <v>26.99</v>
      </c>
      <c r="C24" s="200"/>
      <c r="D24" s="200">
        <v>49.39</v>
      </c>
      <c r="E24" s="200"/>
      <c r="F24" s="200">
        <v>70.790000000000006</v>
      </c>
    </row>
    <row r="29" spans="1:6" ht="1.5" customHeight="1" x14ac:dyDescent="0.2"/>
    <row r="30" spans="1:6" ht="21" customHeight="1" x14ac:dyDescent="0.2">
      <c r="A30" s="32" t="s">
        <v>156</v>
      </c>
    </row>
    <row r="31" spans="1:6" ht="8.25" customHeight="1" x14ac:dyDescent="0.2">
      <c r="A31" s="32"/>
    </row>
    <row r="32" spans="1:6" s="487" customFormat="1" ht="66" customHeight="1" x14ac:dyDescent="0.2">
      <c r="A32" s="515" t="s">
        <v>560</v>
      </c>
      <c r="B32" s="515"/>
      <c r="C32" s="515"/>
      <c r="D32" s="515"/>
      <c r="E32" s="515"/>
      <c r="F32" s="515"/>
    </row>
  </sheetData>
  <mergeCells count="1">
    <mergeCell ref="A32:F32"/>
  </mergeCells>
  <hyperlinks>
    <hyperlink ref="N2" location="Home!Print_Area" display="Return to Home page"/>
  </hyperlinks>
  <printOptions horizontalCentered="1"/>
  <pageMargins left="0.5" right="0.5" top="1.5" bottom="1.25" header="0" footer="0"/>
  <pageSetup paperSize="9" scale="79" orientation="landscape" r:id="rId1"/>
  <headerFooter alignWithMargins="0">
    <oddFooter>&amp;LTelenet - Investor &amp; Analyst Toolkit&amp;RQ3 2015 Results</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Q42"/>
  <sheetViews>
    <sheetView showGridLines="0" zoomScale="90" zoomScaleNormal="90" workbookViewId="0">
      <selection activeCell="B9" sqref="B9"/>
    </sheetView>
  </sheetViews>
  <sheetFormatPr defaultRowHeight="11.25" x14ac:dyDescent="0.2"/>
  <cols>
    <col min="1" max="1" width="39.6640625" customWidth="1"/>
    <col min="2" max="2" width="33.33203125" customWidth="1"/>
    <col min="3" max="3" width="7.83203125" customWidth="1"/>
    <col min="4" max="4" width="30.1640625" bestFit="1" customWidth="1"/>
    <col min="5" max="5" width="59.83203125" bestFit="1" customWidth="1"/>
    <col min="6" max="13" width="9.5" customWidth="1"/>
    <col min="17" max="17" width="22.33203125" customWidth="1"/>
  </cols>
  <sheetData>
    <row r="1" spans="1:17" ht="28.5" customHeight="1" thickBot="1" x14ac:dyDescent="0.25">
      <c r="A1" s="21"/>
    </row>
    <row r="2" spans="1:17" s="14" customFormat="1" ht="25.5" customHeight="1" thickTop="1" thickBot="1" x14ac:dyDescent="0.25">
      <c r="A2" s="101" t="s">
        <v>297</v>
      </c>
      <c r="B2" s="102" t="s">
        <v>289</v>
      </c>
      <c r="C2" s="102"/>
      <c r="D2" s="102" t="s">
        <v>290</v>
      </c>
      <c r="E2" s="84"/>
      <c r="Q2" s="77" t="s">
        <v>75</v>
      </c>
    </row>
    <row r="3" spans="1:17" ht="12.75" customHeight="1" x14ac:dyDescent="0.2">
      <c r="E3" s="85"/>
    </row>
    <row r="4" spans="1:17" ht="12.75" customHeight="1" x14ac:dyDescent="0.2">
      <c r="A4" s="53" t="s">
        <v>153</v>
      </c>
      <c r="B4" s="32"/>
      <c r="C4" s="32"/>
      <c r="D4" s="32"/>
      <c r="E4" s="85"/>
    </row>
    <row r="5" spans="1:17" ht="12.75" customHeight="1" x14ac:dyDescent="0.2">
      <c r="A5" s="32" t="s">
        <v>154</v>
      </c>
      <c r="B5" s="79" t="s">
        <v>483</v>
      </c>
      <c r="C5" s="79"/>
      <c r="D5" s="79" t="s">
        <v>486</v>
      </c>
      <c r="E5" s="86"/>
    </row>
    <row r="6" spans="1:17" ht="12.75" customHeight="1" x14ac:dyDescent="0.2">
      <c r="A6" s="32" t="s">
        <v>155</v>
      </c>
      <c r="B6" s="83" t="s">
        <v>484</v>
      </c>
      <c r="C6" s="83"/>
      <c r="D6" s="83" t="s">
        <v>487</v>
      </c>
      <c r="E6" s="87"/>
    </row>
    <row r="7" spans="1:17" ht="12.75" customHeight="1" x14ac:dyDescent="0.2">
      <c r="A7" s="32" t="s">
        <v>135</v>
      </c>
      <c r="B7" s="79" t="s">
        <v>388</v>
      </c>
      <c r="C7" s="79"/>
      <c r="D7" s="79" t="s">
        <v>158</v>
      </c>
      <c r="E7" s="86"/>
    </row>
    <row r="8" spans="1:17" ht="12.75" customHeight="1" x14ac:dyDescent="0.2">
      <c r="A8" t="s">
        <v>133</v>
      </c>
      <c r="B8" s="79" t="s">
        <v>559</v>
      </c>
      <c r="C8" s="79"/>
      <c r="D8" s="79" t="str">
        <f>B8</f>
        <v>10 (5 GB)</v>
      </c>
      <c r="E8" s="86"/>
    </row>
    <row r="9" spans="1:17" ht="12.75" customHeight="1" x14ac:dyDescent="0.2">
      <c r="A9" s="32" t="s">
        <v>141</v>
      </c>
      <c r="B9" s="79" t="s">
        <v>146</v>
      </c>
      <c r="C9" s="79"/>
      <c r="D9" s="79" t="s">
        <v>146</v>
      </c>
      <c r="E9" s="86"/>
    </row>
    <row r="10" spans="1:17" ht="12.75" customHeight="1" x14ac:dyDescent="0.2">
      <c r="A10" s="32" t="s">
        <v>149</v>
      </c>
      <c r="B10" s="79" t="s">
        <v>145</v>
      </c>
      <c r="C10" s="79"/>
      <c r="D10" s="79" t="s">
        <v>145</v>
      </c>
      <c r="E10" s="86"/>
    </row>
    <row r="11" spans="1:17" ht="12.75" customHeight="1" x14ac:dyDescent="0.2">
      <c r="A11" s="32" t="s">
        <v>142</v>
      </c>
      <c r="B11" s="79" t="s">
        <v>145</v>
      </c>
      <c r="C11" s="79"/>
      <c r="D11" s="79" t="s">
        <v>145</v>
      </c>
      <c r="E11" s="86"/>
    </row>
    <row r="12" spans="1:17" ht="12.75" customHeight="1" x14ac:dyDescent="0.2">
      <c r="A12" s="32" t="s">
        <v>143</v>
      </c>
      <c r="B12" s="79" t="s">
        <v>145</v>
      </c>
      <c r="C12" s="79"/>
      <c r="D12" s="79" t="s">
        <v>145</v>
      </c>
      <c r="E12" s="86"/>
    </row>
    <row r="13" spans="1:17" ht="12.75" customHeight="1" x14ac:dyDescent="0.2">
      <c r="A13" s="32" t="s">
        <v>144</v>
      </c>
      <c r="B13" s="79" t="s">
        <v>145</v>
      </c>
      <c r="C13" s="79"/>
      <c r="D13" s="79" t="s">
        <v>145</v>
      </c>
      <c r="E13" s="86"/>
    </row>
    <row r="14" spans="1:17" ht="12.75" customHeight="1" x14ac:dyDescent="0.2">
      <c r="A14" s="32" t="s">
        <v>286</v>
      </c>
      <c r="B14" s="79" t="s">
        <v>145</v>
      </c>
      <c r="C14" s="79"/>
      <c r="D14" s="79" t="s">
        <v>145</v>
      </c>
      <c r="E14" s="86"/>
    </row>
    <row r="15" spans="1:17" ht="12.75" customHeight="1" x14ac:dyDescent="0.2">
      <c r="A15" s="32" t="s">
        <v>237</v>
      </c>
      <c r="B15" s="79" t="s">
        <v>145</v>
      </c>
      <c r="C15" s="79"/>
      <c r="D15" s="79" t="s">
        <v>145</v>
      </c>
      <c r="E15" s="86"/>
    </row>
    <row r="16" spans="1:17" ht="12.75" customHeight="1" x14ac:dyDescent="0.2">
      <c r="A16" s="32" t="s">
        <v>238</v>
      </c>
      <c r="B16" s="79" t="s">
        <v>239</v>
      </c>
      <c r="C16" s="79"/>
      <c r="D16" s="79" t="s">
        <v>239</v>
      </c>
      <c r="E16" s="86"/>
    </row>
    <row r="17" spans="1:5" ht="12.75" customHeight="1" x14ac:dyDescent="0.2">
      <c r="A17" s="32" t="s">
        <v>258</v>
      </c>
      <c r="B17" s="79" t="s">
        <v>291</v>
      </c>
      <c r="C17" s="79"/>
      <c r="D17" s="79" t="s">
        <v>291</v>
      </c>
      <c r="E17" s="86"/>
    </row>
    <row r="18" spans="1:5" x14ac:dyDescent="0.2">
      <c r="B18" s="32"/>
      <c r="C18" s="32"/>
      <c r="D18" s="32"/>
      <c r="E18" s="85"/>
    </row>
    <row r="19" spans="1:5" ht="12.75" x14ac:dyDescent="0.2">
      <c r="A19" s="53" t="s">
        <v>564</v>
      </c>
      <c r="B19" s="32"/>
      <c r="C19" s="32"/>
      <c r="D19" s="32"/>
      <c r="E19" s="85"/>
    </row>
    <row r="20" spans="1:5" ht="12.75" customHeight="1" x14ac:dyDescent="0.2">
      <c r="A20" t="s">
        <v>298</v>
      </c>
      <c r="B20" s="516" t="s">
        <v>292</v>
      </c>
      <c r="C20" s="516"/>
      <c r="D20" s="516"/>
      <c r="E20" s="100"/>
    </row>
    <row r="21" spans="1:5" ht="12.75" customHeight="1" x14ac:dyDescent="0.2">
      <c r="B21" s="516" t="s">
        <v>565</v>
      </c>
      <c r="C21" s="516"/>
      <c r="D21" s="516"/>
      <c r="E21" s="100"/>
    </row>
    <row r="22" spans="1:5" ht="12.75" customHeight="1" x14ac:dyDescent="0.2">
      <c r="B22" s="516" t="s">
        <v>563</v>
      </c>
      <c r="C22" s="516"/>
      <c r="D22" s="516"/>
      <c r="E22" s="252"/>
    </row>
    <row r="23" spans="1:5" ht="12.75" customHeight="1" x14ac:dyDescent="0.2">
      <c r="B23" s="516" t="s">
        <v>562</v>
      </c>
      <c r="C23" s="516"/>
      <c r="D23" s="516"/>
      <c r="E23" s="100"/>
    </row>
    <row r="24" spans="1:5" x14ac:dyDescent="0.2">
      <c r="B24" s="131"/>
      <c r="C24" s="32"/>
      <c r="D24" s="32"/>
      <c r="E24" s="85"/>
    </row>
    <row r="25" spans="1:5" ht="12.75" x14ac:dyDescent="0.2">
      <c r="A25" s="53" t="s">
        <v>20</v>
      </c>
      <c r="B25" s="32"/>
      <c r="C25" s="32"/>
      <c r="D25" s="32"/>
      <c r="E25" s="85"/>
    </row>
    <row r="26" spans="1:5" ht="12.75" customHeight="1" x14ac:dyDescent="0.2">
      <c r="A26" s="32" t="s">
        <v>298</v>
      </c>
      <c r="B26" s="516" t="s">
        <v>299</v>
      </c>
      <c r="C26" s="516"/>
      <c r="D26" s="516"/>
      <c r="E26" s="100"/>
    </row>
    <row r="27" spans="1:5" ht="12.75" customHeight="1" x14ac:dyDescent="0.2">
      <c r="A27" s="32"/>
      <c r="B27" s="517" t="s">
        <v>399</v>
      </c>
      <c r="C27" s="517"/>
      <c r="D27" s="517"/>
    </row>
    <row r="28" spans="1:5" ht="12.75" customHeight="1" x14ac:dyDescent="0.2">
      <c r="A28" s="32"/>
      <c r="B28" s="517" t="s">
        <v>398</v>
      </c>
      <c r="C28" s="517"/>
      <c r="D28" s="517"/>
    </row>
    <row r="29" spans="1:5" ht="12.75" customHeight="1" x14ac:dyDescent="0.2">
      <c r="A29" s="32"/>
      <c r="B29" s="516" t="s">
        <v>566</v>
      </c>
      <c r="C29" s="516"/>
      <c r="D29" s="516"/>
      <c r="E29" s="100"/>
    </row>
    <row r="30" spans="1:5" x14ac:dyDescent="0.2">
      <c r="E30" s="85"/>
    </row>
    <row r="31" spans="1:5" ht="14.25" x14ac:dyDescent="0.2">
      <c r="A31" s="53" t="s">
        <v>400</v>
      </c>
      <c r="B31" s="32"/>
      <c r="C31" s="32"/>
      <c r="D31" s="32"/>
      <c r="E31" s="85"/>
    </row>
    <row r="32" spans="1:5" ht="12.75" customHeight="1" x14ac:dyDescent="0.2">
      <c r="A32" s="32" t="s">
        <v>134</v>
      </c>
      <c r="B32" s="200">
        <v>65.489999999999995</v>
      </c>
      <c r="C32" s="200"/>
      <c r="D32" s="200">
        <v>75.94</v>
      </c>
      <c r="E32" s="88"/>
    </row>
    <row r="33" spans="1:5" x14ac:dyDescent="0.2">
      <c r="E33" s="85"/>
    </row>
    <row r="34" spans="1:5" x14ac:dyDescent="0.2">
      <c r="B34" s="200"/>
      <c r="C34" s="200"/>
      <c r="D34" s="200"/>
      <c r="E34" s="88"/>
    </row>
    <row r="36" spans="1:5" x14ac:dyDescent="0.2">
      <c r="A36" s="32" t="s">
        <v>156</v>
      </c>
    </row>
    <row r="37" spans="1:5" ht="8.25" customHeight="1" x14ac:dyDescent="0.2">
      <c r="A37" s="32"/>
    </row>
    <row r="38" spans="1:5" ht="66.75" customHeight="1" x14ac:dyDescent="0.2">
      <c r="A38" s="515" t="s">
        <v>157</v>
      </c>
      <c r="B38" s="515"/>
      <c r="C38" s="515"/>
      <c r="D38" s="515"/>
      <c r="E38" s="515"/>
    </row>
    <row r="39" spans="1:5" ht="8.25" customHeight="1" x14ac:dyDescent="0.2">
      <c r="A39" s="475"/>
      <c r="B39" s="475"/>
      <c r="C39" s="475"/>
      <c r="D39" s="475"/>
      <c r="E39" s="475"/>
    </row>
    <row r="40" spans="1:5" ht="31.5" customHeight="1" x14ac:dyDescent="0.2">
      <c r="A40" s="515" t="s">
        <v>401</v>
      </c>
      <c r="B40" s="515"/>
      <c r="C40" s="515"/>
      <c r="D40" s="515"/>
      <c r="E40" s="515"/>
    </row>
    <row r="41" spans="1:5" ht="8.25" customHeight="1" x14ac:dyDescent="0.2">
      <c r="A41" s="475"/>
      <c r="B41" s="475"/>
      <c r="C41" s="475"/>
      <c r="D41" s="475"/>
      <c r="E41" s="475"/>
    </row>
    <row r="42" spans="1:5" x14ac:dyDescent="0.2">
      <c r="A42" s="32" t="s">
        <v>561</v>
      </c>
    </row>
  </sheetData>
  <mergeCells count="10">
    <mergeCell ref="A38:E38"/>
    <mergeCell ref="A40:E40"/>
    <mergeCell ref="B26:D26"/>
    <mergeCell ref="B28:D28"/>
    <mergeCell ref="B20:D20"/>
    <mergeCell ref="B21:D21"/>
    <mergeCell ref="B23:D23"/>
    <mergeCell ref="B27:D27"/>
    <mergeCell ref="B29:D29"/>
    <mergeCell ref="B22:D22"/>
  </mergeCells>
  <hyperlinks>
    <hyperlink ref="Q2" location="Home!Print_Area" display="Return to Home page"/>
  </hyperlinks>
  <printOptions horizontalCentered="1"/>
  <pageMargins left="0.5" right="0.5" top="1.5" bottom="1.25" header="0" footer="0"/>
  <pageSetup paperSize="9" scale="65" orientation="landscape" r:id="rId1"/>
  <headerFooter alignWithMargins="0">
    <oddFooter>&amp;LTelenet - Investor &amp; Analyst Toolkit&amp;RQ3 2015 Results</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CE00"/>
    <pageSetUpPr fitToPage="1"/>
  </sheetPr>
  <dimension ref="A1:Q38"/>
  <sheetViews>
    <sheetView showGridLines="0" zoomScale="90" zoomScaleNormal="90" workbookViewId="0">
      <selection activeCell="A43" sqref="A43"/>
    </sheetView>
  </sheetViews>
  <sheetFormatPr defaultRowHeight="11.25" x14ac:dyDescent="0.2"/>
  <cols>
    <col min="1" max="1" width="61.83203125" customWidth="1"/>
    <col min="2" max="2" width="28.5" customWidth="1"/>
    <col min="3" max="3" width="4.83203125" customWidth="1"/>
    <col min="4" max="4" width="28.5" customWidth="1"/>
    <col min="5" max="5" width="4.83203125" customWidth="1"/>
    <col min="6" max="6" width="28.5" customWidth="1"/>
    <col min="7" max="7" width="4.83203125" customWidth="1"/>
    <col min="8" max="8" width="28.5" customWidth="1"/>
    <col min="9" max="13" width="9.5" customWidth="1"/>
    <col min="17" max="17" width="22.33203125" customWidth="1"/>
  </cols>
  <sheetData>
    <row r="1" spans="1:17" ht="28.5" customHeight="1" thickBot="1" x14ac:dyDescent="0.25">
      <c r="A1" s="21"/>
    </row>
    <row r="2" spans="1:17" s="14" customFormat="1" ht="25.5" customHeight="1" thickTop="1" thickBot="1" x14ac:dyDescent="0.25">
      <c r="A2" s="101" t="s">
        <v>297</v>
      </c>
      <c r="B2" s="102" t="s">
        <v>413</v>
      </c>
      <c r="C2" s="102"/>
      <c r="D2" s="102" t="s">
        <v>414</v>
      </c>
      <c r="E2" s="102"/>
      <c r="F2" s="102" t="s">
        <v>323</v>
      </c>
      <c r="G2" s="102"/>
      <c r="H2" s="102" t="s">
        <v>523</v>
      </c>
      <c r="Q2" s="77" t="s">
        <v>75</v>
      </c>
    </row>
    <row r="3" spans="1:17" ht="12.75" customHeight="1" x14ac:dyDescent="0.2"/>
    <row r="4" spans="1:17" ht="12.75" customHeight="1" x14ac:dyDescent="0.2">
      <c r="A4" s="347" t="s">
        <v>445</v>
      </c>
    </row>
    <row r="5" spans="1:17" ht="12.75" customHeight="1" x14ac:dyDescent="0.2">
      <c r="A5" s="32" t="s">
        <v>324</v>
      </c>
      <c r="B5" s="92">
        <v>21</v>
      </c>
      <c r="C5" s="92"/>
      <c r="D5" s="92">
        <v>39</v>
      </c>
      <c r="E5" s="79"/>
      <c r="F5" s="103" t="s">
        <v>282</v>
      </c>
      <c r="G5" s="79"/>
      <c r="H5" s="103" t="s">
        <v>282</v>
      </c>
    </row>
    <row r="6" spans="1:17" ht="12.75" customHeight="1" x14ac:dyDescent="0.2">
      <c r="A6" s="32" t="s">
        <v>415</v>
      </c>
      <c r="B6" s="92">
        <v>32</v>
      </c>
      <c r="C6" s="92"/>
      <c r="D6" s="92">
        <v>32</v>
      </c>
      <c r="E6" s="79"/>
      <c r="F6" s="103" t="s">
        <v>282</v>
      </c>
      <c r="G6" s="79"/>
      <c r="H6" s="103" t="s">
        <v>282</v>
      </c>
    </row>
    <row r="7" spans="1:17" ht="12.75" customHeight="1" x14ac:dyDescent="0.2">
      <c r="A7" s="32" t="s">
        <v>325</v>
      </c>
      <c r="B7" s="83" t="s">
        <v>145</v>
      </c>
      <c r="C7" s="83"/>
      <c r="D7" s="83" t="s">
        <v>145</v>
      </c>
      <c r="E7" s="83"/>
      <c r="F7" s="79" t="s">
        <v>282</v>
      </c>
      <c r="G7" s="83"/>
      <c r="H7" s="79" t="s">
        <v>282</v>
      </c>
    </row>
    <row r="8" spans="1:17" ht="12.75" customHeight="1" x14ac:dyDescent="0.2">
      <c r="A8" s="32" t="s">
        <v>326</v>
      </c>
      <c r="B8" s="255" t="s">
        <v>145</v>
      </c>
      <c r="C8" s="79"/>
      <c r="D8" s="83" t="s">
        <v>145</v>
      </c>
      <c r="E8" s="79"/>
      <c r="F8" s="103" t="s">
        <v>282</v>
      </c>
      <c r="G8" s="79"/>
      <c r="H8" s="103" t="s">
        <v>282</v>
      </c>
    </row>
    <row r="9" spans="1:17" ht="12.75" customHeight="1" x14ac:dyDescent="0.2">
      <c r="A9" s="32" t="s">
        <v>330</v>
      </c>
      <c r="B9" s="265" t="s">
        <v>282</v>
      </c>
      <c r="C9" s="79"/>
      <c r="D9" s="83" t="s">
        <v>145</v>
      </c>
      <c r="E9" s="79"/>
      <c r="F9" s="103" t="s">
        <v>282</v>
      </c>
      <c r="G9" s="79"/>
      <c r="H9" s="103" t="s">
        <v>282</v>
      </c>
    </row>
    <row r="10" spans="1:17" ht="12.75" customHeight="1" x14ac:dyDescent="0.2">
      <c r="A10" s="32" t="s">
        <v>327</v>
      </c>
      <c r="B10" s="255" t="s">
        <v>145</v>
      </c>
      <c r="C10" s="79"/>
      <c r="D10" s="83" t="s">
        <v>145</v>
      </c>
      <c r="E10" s="79"/>
      <c r="F10" s="79" t="s">
        <v>282</v>
      </c>
      <c r="G10" s="79"/>
      <c r="H10" s="79" t="s">
        <v>282</v>
      </c>
    </row>
    <row r="11" spans="1:17" ht="12.75" customHeight="1" x14ac:dyDescent="0.2">
      <c r="A11" s="32" t="s">
        <v>524</v>
      </c>
      <c r="B11" s="255" t="s">
        <v>145</v>
      </c>
      <c r="C11" s="79"/>
      <c r="D11" s="83" t="s">
        <v>145</v>
      </c>
      <c r="E11" s="79"/>
      <c r="F11" s="79" t="s">
        <v>282</v>
      </c>
      <c r="G11" s="79"/>
      <c r="H11" s="79" t="s">
        <v>282</v>
      </c>
    </row>
    <row r="12" spans="1:17" ht="12.75" customHeight="1" x14ac:dyDescent="0.2">
      <c r="A12" s="32" t="s">
        <v>328</v>
      </c>
      <c r="B12" s="103" t="s">
        <v>282</v>
      </c>
      <c r="C12" s="79"/>
      <c r="D12" s="83" t="s">
        <v>145</v>
      </c>
      <c r="E12" s="79"/>
      <c r="F12" s="79" t="s">
        <v>282</v>
      </c>
      <c r="G12" s="79"/>
      <c r="H12" s="79" t="s">
        <v>282</v>
      </c>
    </row>
    <row r="13" spans="1:17" ht="12.75" customHeight="1" x14ac:dyDescent="0.2">
      <c r="A13" s="32" t="s">
        <v>329</v>
      </c>
      <c r="B13" s="79" t="s">
        <v>282</v>
      </c>
      <c r="C13" s="79"/>
      <c r="D13" s="83" t="s">
        <v>145</v>
      </c>
      <c r="E13" s="79"/>
      <c r="F13" s="79" t="s">
        <v>282</v>
      </c>
      <c r="G13" s="79"/>
      <c r="H13" s="79" t="s">
        <v>282</v>
      </c>
    </row>
    <row r="14" spans="1:17" ht="12.75" customHeight="1" x14ac:dyDescent="0.2">
      <c r="A14" s="32"/>
      <c r="B14" s="79"/>
      <c r="C14" s="79"/>
      <c r="D14" s="79"/>
      <c r="E14" s="79"/>
      <c r="F14" s="79"/>
      <c r="G14" s="79"/>
      <c r="H14" s="79"/>
    </row>
    <row r="15" spans="1:17" ht="12.75" customHeight="1" x14ac:dyDescent="0.2">
      <c r="A15" s="53" t="s">
        <v>331</v>
      </c>
      <c r="B15" s="79"/>
      <c r="C15" s="79"/>
      <c r="D15" s="79"/>
      <c r="E15" s="79"/>
      <c r="F15" s="79"/>
      <c r="G15" s="79"/>
      <c r="H15" s="79"/>
    </row>
    <row r="16" spans="1:17" ht="12.75" customHeight="1" x14ac:dyDescent="0.2">
      <c r="A16" s="32" t="s">
        <v>332</v>
      </c>
      <c r="B16" s="103" t="s">
        <v>282</v>
      </c>
      <c r="C16" s="103"/>
      <c r="D16" s="103" t="s">
        <v>282</v>
      </c>
      <c r="E16" s="79"/>
      <c r="F16" s="79" t="s">
        <v>145</v>
      </c>
      <c r="G16" s="79"/>
      <c r="H16" s="103" t="s">
        <v>282</v>
      </c>
    </row>
    <row r="17" spans="1:8" ht="12.75" customHeight="1" x14ac:dyDescent="0.2">
      <c r="A17" s="32" t="s">
        <v>333</v>
      </c>
      <c r="B17" s="103" t="s">
        <v>282</v>
      </c>
      <c r="C17" s="103"/>
      <c r="D17" s="103" t="s">
        <v>282</v>
      </c>
      <c r="E17" s="79"/>
      <c r="F17" s="79" t="s">
        <v>145</v>
      </c>
      <c r="G17" s="79"/>
      <c r="H17" s="103" t="s">
        <v>282</v>
      </c>
    </row>
    <row r="18" spans="1:8" ht="12.75" customHeight="1" x14ac:dyDescent="0.2">
      <c r="A18" s="32" t="s">
        <v>334</v>
      </c>
      <c r="B18" s="103" t="s">
        <v>282</v>
      </c>
      <c r="C18" s="103"/>
      <c r="D18" s="103" t="s">
        <v>282</v>
      </c>
      <c r="E18" s="79"/>
      <c r="F18" s="79" t="s">
        <v>145</v>
      </c>
      <c r="G18" s="79"/>
      <c r="H18" s="79" t="s">
        <v>282</v>
      </c>
    </row>
    <row r="19" spans="1:8" ht="12.75" customHeight="1" x14ac:dyDescent="0.2">
      <c r="A19" s="32" t="s">
        <v>335</v>
      </c>
      <c r="B19" s="103" t="s">
        <v>282</v>
      </c>
      <c r="C19" s="103"/>
      <c r="D19" s="103" t="s">
        <v>282</v>
      </c>
      <c r="E19" s="79"/>
      <c r="F19" s="79" t="s">
        <v>145</v>
      </c>
      <c r="G19" s="79"/>
      <c r="H19" s="103" t="s">
        <v>282</v>
      </c>
    </row>
    <row r="20" spans="1:8" ht="12.75" customHeight="1" x14ac:dyDescent="0.2">
      <c r="A20" s="32" t="s">
        <v>336</v>
      </c>
      <c r="B20" s="103" t="s">
        <v>282</v>
      </c>
      <c r="C20" s="103"/>
      <c r="D20" s="103" t="s">
        <v>282</v>
      </c>
      <c r="E20" s="79"/>
      <c r="F20" s="79" t="s">
        <v>145</v>
      </c>
      <c r="G20" s="79"/>
      <c r="H20" s="103" t="s">
        <v>282</v>
      </c>
    </row>
    <row r="21" spans="1:8" ht="12.75" customHeight="1" x14ac:dyDescent="0.2">
      <c r="A21" s="32" t="s">
        <v>337</v>
      </c>
      <c r="B21" s="103" t="s">
        <v>282</v>
      </c>
      <c r="C21" s="103"/>
      <c r="D21" s="103" t="s">
        <v>282</v>
      </c>
      <c r="E21" s="79"/>
      <c r="F21" s="79" t="s">
        <v>145</v>
      </c>
      <c r="G21" s="79"/>
      <c r="H21" s="79" t="s">
        <v>282</v>
      </c>
    </row>
    <row r="22" spans="1:8" ht="12.75" customHeight="1" x14ac:dyDescent="0.2">
      <c r="A22" s="32" t="s">
        <v>338</v>
      </c>
      <c r="B22" s="103" t="s">
        <v>282</v>
      </c>
      <c r="C22" s="103"/>
      <c r="D22" s="103" t="s">
        <v>282</v>
      </c>
      <c r="E22" s="79"/>
      <c r="F22" s="79" t="s">
        <v>145</v>
      </c>
      <c r="G22" s="79"/>
      <c r="H22" s="79" t="s">
        <v>282</v>
      </c>
    </row>
    <row r="23" spans="1:8" ht="12.75" customHeight="1" x14ac:dyDescent="0.2">
      <c r="A23" s="32" t="s">
        <v>339</v>
      </c>
      <c r="B23" s="103" t="s">
        <v>282</v>
      </c>
      <c r="C23" s="103"/>
      <c r="D23" s="103" t="s">
        <v>282</v>
      </c>
      <c r="E23" s="79"/>
      <c r="F23" s="79" t="s">
        <v>145</v>
      </c>
      <c r="G23" s="79"/>
      <c r="H23" s="79" t="s">
        <v>282</v>
      </c>
    </row>
    <row r="24" spans="1:8" ht="12.75" customHeight="1" x14ac:dyDescent="0.2">
      <c r="A24" s="32" t="s">
        <v>340</v>
      </c>
      <c r="B24" s="103" t="s">
        <v>282</v>
      </c>
      <c r="C24" s="103"/>
      <c r="D24" s="103" t="s">
        <v>282</v>
      </c>
      <c r="E24" s="79"/>
      <c r="F24" s="79" t="s">
        <v>145</v>
      </c>
      <c r="G24" s="79"/>
      <c r="H24" s="103" t="s">
        <v>282</v>
      </c>
    </row>
    <row r="25" spans="1:8" ht="12.75" customHeight="1" x14ac:dyDescent="0.2">
      <c r="A25" s="32" t="s">
        <v>341</v>
      </c>
      <c r="B25" s="103" t="s">
        <v>282</v>
      </c>
      <c r="C25" s="103"/>
      <c r="D25" s="103" t="s">
        <v>282</v>
      </c>
      <c r="E25" s="79"/>
      <c r="F25" s="79" t="s">
        <v>145</v>
      </c>
      <c r="G25" s="79"/>
      <c r="H25" s="103" t="s">
        <v>282</v>
      </c>
    </row>
    <row r="26" spans="1:8" ht="12.75" customHeight="1" x14ac:dyDescent="0.2">
      <c r="A26" s="32" t="s">
        <v>342</v>
      </c>
      <c r="B26" s="103" t="s">
        <v>282</v>
      </c>
      <c r="C26" s="103"/>
      <c r="D26" s="103" t="s">
        <v>282</v>
      </c>
      <c r="E26" s="79"/>
      <c r="F26" s="79" t="s">
        <v>145</v>
      </c>
      <c r="G26" s="79"/>
      <c r="H26" s="79" t="s">
        <v>282</v>
      </c>
    </row>
    <row r="27" spans="1:8" ht="12.75" customHeight="1" x14ac:dyDescent="0.2">
      <c r="A27" s="32" t="s">
        <v>343</v>
      </c>
      <c r="B27" s="103" t="s">
        <v>282</v>
      </c>
      <c r="C27" s="103"/>
      <c r="D27" s="103" t="s">
        <v>282</v>
      </c>
      <c r="E27" s="79"/>
      <c r="F27" s="79" t="s">
        <v>145</v>
      </c>
      <c r="G27" s="79"/>
      <c r="H27" s="103" t="s">
        <v>282</v>
      </c>
    </row>
    <row r="28" spans="1:8" ht="12.75" customHeight="1" x14ac:dyDescent="0.2">
      <c r="A28" s="32" t="s">
        <v>344</v>
      </c>
      <c r="B28" s="103" t="s">
        <v>282</v>
      </c>
      <c r="C28" s="103"/>
      <c r="D28" s="103" t="s">
        <v>282</v>
      </c>
      <c r="E28" s="79"/>
      <c r="F28" s="79" t="s">
        <v>145</v>
      </c>
      <c r="G28" s="79"/>
      <c r="H28" s="103" t="s">
        <v>282</v>
      </c>
    </row>
    <row r="29" spans="1:8" ht="12.75" customHeight="1" x14ac:dyDescent="0.2">
      <c r="A29" s="32" t="s">
        <v>345</v>
      </c>
      <c r="B29" s="103" t="s">
        <v>282</v>
      </c>
      <c r="C29" s="103"/>
      <c r="D29" s="103" t="s">
        <v>282</v>
      </c>
      <c r="E29" s="79"/>
      <c r="F29" s="79" t="s">
        <v>145</v>
      </c>
      <c r="G29" s="79"/>
      <c r="H29" s="79" t="s">
        <v>282</v>
      </c>
    </row>
    <row r="30" spans="1:8" ht="12.75" customHeight="1" x14ac:dyDescent="0.2">
      <c r="A30" s="32" t="s">
        <v>390</v>
      </c>
      <c r="B30" s="103" t="s">
        <v>282</v>
      </c>
      <c r="C30" s="103"/>
      <c r="D30" s="103" t="s">
        <v>282</v>
      </c>
      <c r="E30" s="79"/>
      <c r="F30" s="79" t="s">
        <v>145</v>
      </c>
      <c r="G30" s="79"/>
      <c r="H30" s="79" t="s">
        <v>282</v>
      </c>
    </row>
    <row r="31" spans="1:8" ht="12.75" customHeight="1" x14ac:dyDescent="0.2">
      <c r="A31" s="32" t="s">
        <v>327</v>
      </c>
      <c r="B31" s="103" t="s">
        <v>282</v>
      </c>
      <c r="C31" s="103"/>
      <c r="D31" s="103" t="s">
        <v>282</v>
      </c>
      <c r="E31" s="79"/>
      <c r="F31" s="79" t="s">
        <v>145</v>
      </c>
      <c r="G31" s="79"/>
      <c r="H31" s="79" t="s">
        <v>282</v>
      </c>
    </row>
    <row r="32" spans="1:8" ht="12.75" customHeight="1" x14ac:dyDescent="0.2">
      <c r="A32" s="32"/>
      <c r="B32" s="79"/>
      <c r="C32" s="79"/>
      <c r="D32" s="79"/>
      <c r="E32" s="79"/>
      <c r="F32" s="79"/>
      <c r="G32" s="79"/>
      <c r="H32" s="79"/>
    </row>
    <row r="33" spans="1:8" ht="14.25" x14ac:dyDescent="0.2">
      <c r="A33" s="53" t="s">
        <v>346</v>
      </c>
      <c r="B33" s="32"/>
      <c r="C33" s="32"/>
      <c r="D33" s="32"/>
      <c r="E33" s="32"/>
      <c r="F33" s="32"/>
      <c r="G33" s="32"/>
      <c r="H33" s="32"/>
    </row>
    <row r="34" spans="1:8" ht="12.75" customHeight="1" x14ac:dyDescent="0.2">
      <c r="A34" s="32" t="s">
        <v>134</v>
      </c>
      <c r="B34" s="200">
        <v>10</v>
      </c>
      <c r="C34" s="200"/>
      <c r="D34" s="200">
        <v>24.95</v>
      </c>
      <c r="E34" s="200"/>
      <c r="F34" s="256" t="s">
        <v>360</v>
      </c>
      <c r="G34" s="200"/>
      <c r="H34" s="256">
        <v>19.95</v>
      </c>
    </row>
    <row r="36" spans="1:8" x14ac:dyDescent="0.2">
      <c r="B36" s="200"/>
      <c r="C36" s="200"/>
      <c r="D36" s="200"/>
      <c r="E36" s="200"/>
      <c r="F36" s="200"/>
      <c r="G36" s="200"/>
      <c r="H36" s="200"/>
    </row>
    <row r="38" spans="1:8" ht="27" customHeight="1" x14ac:dyDescent="0.2">
      <c r="A38" s="515" t="s">
        <v>347</v>
      </c>
      <c r="B38" s="515"/>
      <c r="C38" s="515"/>
      <c r="D38" s="515"/>
      <c r="E38" s="515"/>
      <c r="F38" s="515"/>
      <c r="G38" s="515"/>
      <c r="H38" s="515"/>
    </row>
  </sheetData>
  <mergeCells count="1">
    <mergeCell ref="A38:H38"/>
  </mergeCells>
  <hyperlinks>
    <hyperlink ref="Q2" location="Home!Print_Area" display="Return to Home page"/>
  </hyperlinks>
  <printOptions horizontalCentered="1"/>
  <pageMargins left="0.5" right="0.5" top="1.5" bottom="1.25" header="0" footer="0"/>
  <pageSetup paperSize="9" scale="67" orientation="landscape" r:id="rId1"/>
  <headerFooter alignWithMargins="0">
    <oddFooter>&amp;LTelenet - Investor &amp; Analyst Toolkit&amp;RQ3 2015 Results</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V36"/>
  <sheetViews>
    <sheetView showGridLines="0" zoomScale="90" zoomScaleNormal="90" workbookViewId="0">
      <selection activeCell="D35" sqref="D35"/>
    </sheetView>
  </sheetViews>
  <sheetFormatPr defaultRowHeight="11.25" x14ac:dyDescent="0.2"/>
  <cols>
    <col min="1" max="1" width="59.5" customWidth="1"/>
    <col min="2" max="2" width="23.1640625" customWidth="1"/>
    <col min="3" max="3" width="3.83203125" customWidth="1"/>
    <col min="4" max="4" width="23.1640625" customWidth="1"/>
    <col min="5" max="5" width="3.83203125" customWidth="1"/>
    <col min="6" max="6" width="23.1640625" customWidth="1"/>
    <col min="7" max="7" width="3.83203125" customWidth="1"/>
    <col min="8" max="8" width="23.1640625" customWidth="1"/>
    <col min="22" max="22" width="22.33203125" customWidth="1"/>
  </cols>
  <sheetData>
    <row r="1" spans="1:22" ht="29.25" customHeight="1" x14ac:dyDescent="0.2"/>
    <row r="2" spans="1:22" ht="28.5" customHeight="1" thickBot="1" x14ac:dyDescent="0.25">
      <c r="A2" s="173"/>
      <c r="B2" s="174" t="s">
        <v>301</v>
      </c>
      <c r="C2" s="174"/>
      <c r="D2" s="174" t="s">
        <v>374</v>
      </c>
      <c r="E2" s="174"/>
      <c r="F2" s="174" t="s">
        <v>302</v>
      </c>
      <c r="G2" s="174"/>
      <c r="H2" s="174" t="s">
        <v>300</v>
      </c>
    </row>
    <row r="3" spans="1:22" s="147" customFormat="1" ht="25.5" customHeight="1" thickTop="1" thickBot="1" x14ac:dyDescent="0.25">
      <c r="A3"/>
      <c r="B3"/>
      <c r="C3"/>
      <c r="D3"/>
      <c r="E3"/>
      <c r="F3"/>
      <c r="G3"/>
      <c r="V3" s="148" t="s">
        <v>75</v>
      </c>
    </row>
    <row r="4" spans="1:22" ht="12" customHeight="1" thickTop="1" x14ac:dyDescent="0.2">
      <c r="A4" s="184" t="s">
        <v>140</v>
      </c>
      <c r="B4" s="32"/>
      <c r="C4" s="32"/>
      <c r="D4" s="32"/>
      <c r="E4" s="32"/>
      <c r="F4" s="32"/>
      <c r="G4" s="32"/>
      <c r="H4" s="32"/>
    </row>
    <row r="5" spans="1:22" ht="12" customHeight="1" x14ac:dyDescent="0.2">
      <c r="A5" s="32" t="s">
        <v>304</v>
      </c>
      <c r="B5" s="279">
        <v>150</v>
      </c>
      <c r="C5" s="279"/>
      <c r="D5" s="279">
        <v>300</v>
      </c>
      <c r="E5" s="279"/>
      <c r="F5" s="279">
        <v>3000</v>
      </c>
      <c r="G5" s="279"/>
      <c r="H5" s="103" t="s">
        <v>282</v>
      </c>
    </row>
    <row r="6" spans="1:22" ht="12" customHeight="1" x14ac:dyDescent="0.2">
      <c r="A6" s="32" t="s">
        <v>306</v>
      </c>
      <c r="B6" s="213">
        <v>10000</v>
      </c>
      <c r="C6" s="213"/>
      <c r="D6" s="213">
        <v>20000</v>
      </c>
      <c r="E6" s="213"/>
      <c r="F6" s="214">
        <v>30000</v>
      </c>
      <c r="G6" s="214"/>
      <c r="H6" s="92" t="s">
        <v>282</v>
      </c>
    </row>
    <row r="7" spans="1:22" ht="12" customHeight="1" x14ac:dyDescent="0.2">
      <c r="A7" s="32" t="s">
        <v>308</v>
      </c>
      <c r="B7" s="79" t="s">
        <v>277</v>
      </c>
      <c r="C7" s="79"/>
      <c r="D7" s="79" t="s">
        <v>276</v>
      </c>
      <c r="E7" s="79"/>
      <c r="F7" s="79" t="s">
        <v>373</v>
      </c>
      <c r="G7" s="79"/>
      <c r="H7" s="79" t="s">
        <v>282</v>
      </c>
    </row>
    <row r="8" spans="1:22" ht="12" customHeight="1" x14ac:dyDescent="0.2">
      <c r="A8" s="32" t="s">
        <v>286</v>
      </c>
      <c r="B8" s="79" t="s">
        <v>145</v>
      </c>
      <c r="C8" s="79"/>
      <c r="D8" s="79" t="s">
        <v>145</v>
      </c>
      <c r="E8" s="79"/>
      <c r="F8" s="79" t="s">
        <v>145</v>
      </c>
      <c r="G8" s="79"/>
      <c r="H8" s="79" t="s">
        <v>282</v>
      </c>
    </row>
    <row r="9" spans="1:22" ht="12" customHeight="1" x14ac:dyDescent="0.2">
      <c r="A9" s="32" t="s">
        <v>372</v>
      </c>
      <c r="B9" s="79" t="s">
        <v>145</v>
      </c>
      <c r="C9" s="79"/>
      <c r="D9" s="79" t="s">
        <v>145</v>
      </c>
      <c r="E9" s="79"/>
      <c r="F9" s="79" t="s">
        <v>145</v>
      </c>
      <c r="G9" s="79"/>
      <c r="H9" s="79"/>
    </row>
    <row r="10" spans="1:22" ht="12" customHeight="1" x14ac:dyDescent="0.2">
      <c r="A10" s="32"/>
      <c r="B10" s="79"/>
      <c r="C10" s="79"/>
      <c r="D10" s="79"/>
      <c r="E10" s="79"/>
      <c r="F10" s="79"/>
      <c r="G10" s="79"/>
      <c r="H10" s="32"/>
    </row>
    <row r="11" spans="1:22" ht="12" customHeight="1" x14ac:dyDescent="0.2">
      <c r="A11" s="184" t="s">
        <v>138</v>
      </c>
      <c r="B11" s="79"/>
      <c r="C11" s="79"/>
      <c r="D11" s="79"/>
      <c r="E11" s="79"/>
      <c r="F11" s="79"/>
      <c r="G11" s="79"/>
      <c r="H11" s="79"/>
    </row>
    <row r="12" spans="1:22" ht="12" customHeight="1" x14ac:dyDescent="0.2">
      <c r="A12" s="32" t="s">
        <v>361</v>
      </c>
      <c r="B12" s="256">
        <v>15</v>
      </c>
      <c r="C12" s="256"/>
      <c r="D12" s="256">
        <v>20</v>
      </c>
      <c r="E12" s="256"/>
      <c r="F12" s="256">
        <v>45</v>
      </c>
      <c r="G12" s="256"/>
      <c r="H12" s="261" t="s">
        <v>282</v>
      </c>
    </row>
    <row r="13" spans="1:22" ht="12" customHeight="1" x14ac:dyDescent="0.2">
      <c r="A13" s="32" t="s">
        <v>303</v>
      </c>
      <c r="B13" s="261" t="s">
        <v>282</v>
      </c>
      <c r="C13" s="261"/>
      <c r="D13" s="261" t="s">
        <v>282</v>
      </c>
      <c r="E13" s="256"/>
      <c r="F13" s="261" t="s">
        <v>282</v>
      </c>
      <c r="G13" s="256"/>
      <c r="H13" s="256">
        <v>5</v>
      </c>
    </row>
    <row r="14" spans="1:22" ht="12" customHeight="1" x14ac:dyDescent="0.2">
      <c r="A14" s="32"/>
      <c r="B14" s="79"/>
      <c r="C14" s="79"/>
      <c r="D14" s="79"/>
      <c r="E14" s="79"/>
      <c r="F14" s="79"/>
      <c r="G14" s="79"/>
      <c r="H14" s="79"/>
    </row>
    <row r="15" spans="1:22" ht="12" customHeight="1" x14ac:dyDescent="0.2">
      <c r="A15" s="184" t="s">
        <v>283</v>
      </c>
      <c r="B15" s="79"/>
      <c r="C15" s="79"/>
      <c r="D15" s="79"/>
      <c r="E15" s="79"/>
      <c r="F15" s="79"/>
      <c r="G15" s="79"/>
      <c r="H15" s="79"/>
    </row>
    <row r="16" spans="1:22" ht="12" customHeight="1" x14ac:dyDescent="0.2">
      <c r="A16" s="32" t="s">
        <v>310</v>
      </c>
      <c r="B16" s="79">
        <v>0.15</v>
      </c>
      <c r="C16" s="79"/>
      <c r="D16" s="79">
        <v>0.15</v>
      </c>
      <c r="E16" s="79"/>
      <c r="F16" s="79">
        <v>0.15</v>
      </c>
      <c r="G16" s="79"/>
      <c r="H16" s="79">
        <v>0.15</v>
      </c>
    </row>
    <row r="17" spans="1:8" ht="12" customHeight="1" x14ac:dyDescent="0.2">
      <c r="A17" s="32" t="s">
        <v>311</v>
      </c>
      <c r="B17" s="262">
        <v>7.0000000000000007E-2</v>
      </c>
      <c r="C17" s="262"/>
      <c r="D17" s="262">
        <v>7.0000000000000007E-2</v>
      </c>
      <c r="E17" s="92"/>
      <c r="F17" s="262">
        <v>7.0000000000000007E-2</v>
      </c>
      <c r="G17" s="262"/>
      <c r="H17" s="256">
        <v>7.0000000000000007E-2</v>
      </c>
    </row>
    <row r="18" spans="1:8" ht="12" customHeight="1" x14ac:dyDescent="0.2">
      <c r="A18" s="32" t="s">
        <v>312</v>
      </c>
      <c r="B18" s="79">
        <v>0.03</v>
      </c>
      <c r="C18" s="79"/>
      <c r="D18" s="79">
        <v>0.03</v>
      </c>
      <c r="E18" s="79"/>
      <c r="F18" s="256">
        <v>0.03</v>
      </c>
      <c r="G18" s="256"/>
      <c r="H18" s="256">
        <v>0.1</v>
      </c>
    </row>
    <row r="19" spans="1:8" ht="12" customHeight="1" x14ac:dyDescent="0.2">
      <c r="A19" s="32"/>
      <c r="B19" s="79"/>
      <c r="C19" s="79"/>
      <c r="D19" s="79"/>
      <c r="E19" s="79"/>
      <c r="F19" s="79"/>
      <c r="G19" s="79"/>
      <c r="H19" s="79"/>
    </row>
    <row r="20" spans="1:8" ht="12" customHeight="1" x14ac:dyDescent="0.2">
      <c r="A20" s="184" t="s">
        <v>313</v>
      </c>
      <c r="B20" s="79"/>
      <c r="C20" s="79"/>
      <c r="D20" s="79"/>
      <c r="E20" s="79"/>
      <c r="F20" s="79"/>
      <c r="G20" s="79"/>
      <c r="H20" s="79"/>
    </row>
    <row r="21" spans="1:8" ht="12" customHeight="1" x14ac:dyDescent="0.2">
      <c r="A21" s="32" t="s">
        <v>314</v>
      </c>
      <c r="B21" s="261" t="s">
        <v>282</v>
      </c>
      <c r="C21" s="256"/>
      <c r="D21" s="261" t="s">
        <v>282</v>
      </c>
      <c r="E21" s="256"/>
      <c r="F21" s="261" t="s">
        <v>282</v>
      </c>
      <c r="G21" s="256"/>
      <c r="H21" s="256">
        <v>5</v>
      </c>
    </row>
    <row r="22" spans="1:8" ht="12" customHeight="1" x14ac:dyDescent="0.2">
      <c r="A22" s="32" t="s">
        <v>315</v>
      </c>
      <c r="B22" s="256">
        <v>10</v>
      </c>
      <c r="C22" s="256"/>
      <c r="D22" s="256">
        <v>10</v>
      </c>
      <c r="E22" s="256"/>
      <c r="F22" s="256">
        <v>10</v>
      </c>
      <c r="G22" s="256"/>
      <c r="H22" s="256">
        <v>10</v>
      </c>
    </row>
    <row r="23" spans="1:8" ht="12" customHeight="1" x14ac:dyDescent="0.2">
      <c r="A23" s="32" t="s">
        <v>316</v>
      </c>
      <c r="B23" s="261" t="s">
        <v>282</v>
      </c>
      <c r="C23" s="261"/>
      <c r="D23" s="261" t="s">
        <v>282</v>
      </c>
      <c r="E23" s="256"/>
      <c r="F23" s="261" t="s">
        <v>282</v>
      </c>
      <c r="G23" s="256"/>
      <c r="H23" s="256">
        <v>5</v>
      </c>
    </row>
    <row r="24" spans="1:8" ht="12" customHeight="1" x14ac:dyDescent="0.2">
      <c r="A24" s="32"/>
      <c r="B24" s="79"/>
      <c r="C24" s="79"/>
      <c r="D24" s="79"/>
      <c r="E24" s="79"/>
      <c r="F24" s="79"/>
      <c r="G24" s="79"/>
      <c r="H24" s="79"/>
    </row>
    <row r="25" spans="1:8" ht="12" customHeight="1" x14ac:dyDescent="0.2">
      <c r="A25" s="32"/>
      <c r="B25" s="79"/>
      <c r="C25" s="79"/>
      <c r="D25" s="79"/>
      <c r="E25" s="79"/>
      <c r="F25" s="79"/>
      <c r="G25" s="79"/>
      <c r="H25" s="79"/>
    </row>
    <row r="26" spans="1:8" ht="12" customHeight="1" x14ac:dyDescent="0.2"/>
    <row r="27" spans="1:8" ht="12" customHeight="1" x14ac:dyDescent="0.2">
      <c r="A27" s="515" t="s">
        <v>305</v>
      </c>
      <c r="B27" s="515"/>
      <c r="C27" s="515"/>
      <c r="D27" s="515"/>
      <c r="E27" s="515"/>
      <c r="F27" s="515"/>
      <c r="G27" s="515"/>
      <c r="H27" s="515"/>
    </row>
    <row r="28" spans="1:8" ht="12" customHeight="1" x14ac:dyDescent="0.2">
      <c r="A28" s="91" t="s">
        <v>307</v>
      </c>
    </row>
    <row r="29" spans="1:8" ht="12" customHeight="1" x14ac:dyDescent="0.2">
      <c r="A29" s="32" t="s">
        <v>309</v>
      </c>
    </row>
    <row r="30" spans="1:8" ht="12.75" x14ac:dyDescent="0.2">
      <c r="A30" s="184"/>
      <c r="B30" s="32"/>
      <c r="C30" s="32"/>
      <c r="D30" s="32"/>
      <c r="E30" s="32"/>
      <c r="F30" s="32"/>
      <c r="G30" s="32"/>
      <c r="H30" s="32"/>
    </row>
    <row r="31" spans="1:8" x14ac:dyDescent="0.2">
      <c r="A31" s="32"/>
      <c r="B31" s="79"/>
      <c r="C31" s="79"/>
      <c r="D31" s="79"/>
      <c r="E31" s="79"/>
      <c r="F31" s="79"/>
      <c r="G31" s="79"/>
      <c r="H31" s="79"/>
    </row>
    <row r="32" spans="1:8" x14ac:dyDescent="0.2">
      <c r="B32" s="32"/>
      <c r="C32" s="32"/>
      <c r="D32" s="32"/>
      <c r="E32" s="32"/>
      <c r="F32" s="32"/>
      <c r="G32" s="32"/>
      <c r="H32" s="32"/>
    </row>
    <row r="33" spans="1:8" ht="12.75" x14ac:dyDescent="0.2">
      <c r="A33" s="184"/>
      <c r="B33" s="32"/>
      <c r="C33" s="32"/>
      <c r="D33" s="32"/>
      <c r="E33" s="32"/>
      <c r="F33" s="32"/>
      <c r="G33" s="32"/>
      <c r="H33" s="32"/>
    </row>
    <row r="34" spans="1:8" x14ac:dyDescent="0.2">
      <c r="A34" s="32"/>
      <c r="B34" s="200"/>
      <c r="C34" s="200"/>
      <c r="D34" s="200"/>
      <c r="E34" s="200"/>
      <c r="F34" s="200"/>
      <c r="G34" s="200"/>
      <c r="H34" s="200"/>
    </row>
    <row r="36" spans="1:8" x14ac:dyDescent="0.2">
      <c r="A36" s="515"/>
      <c r="B36" s="515"/>
      <c r="C36" s="515"/>
      <c r="D36" s="515"/>
      <c r="E36" s="515"/>
      <c r="F36" s="515"/>
      <c r="G36" s="515"/>
      <c r="H36" s="515"/>
    </row>
  </sheetData>
  <mergeCells count="2">
    <mergeCell ref="A36:H36"/>
    <mergeCell ref="A27:H27"/>
  </mergeCells>
  <hyperlinks>
    <hyperlink ref="V3" location="Home!Print_Area" display="Return to Home page"/>
  </hyperlinks>
  <printOptions horizontalCentered="1"/>
  <pageMargins left="0.5" right="0.5" top="1.5" bottom="1.25" header="0" footer="0"/>
  <pageSetup paperSize="9" scale="67" orientation="landscape" r:id="rId1"/>
  <headerFooter alignWithMargins="0">
    <oddFooter>&amp;LTelenet - Investor &amp; Analyst Toolkit&amp;RQ3 2015 Results</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rgb="FFFFC000"/>
    <pageSetUpPr fitToPage="1"/>
  </sheetPr>
  <dimension ref="A1:N34"/>
  <sheetViews>
    <sheetView showGridLines="0" zoomScale="90" zoomScaleNormal="90" workbookViewId="0">
      <selection activeCell="D14" sqref="D14"/>
    </sheetView>
  </sheetViews>
  <sheetFormatPr defaultRowHeight="11.25" x14ac:dyDescent="0.2"/>
  <cols>
    <col min="1" max="1" width="72" customWidth="1"/>
    <col min="2" max="2" width="41.1640625" customWidth="1"/>
    <col min="3" max="3" width="11" style="85" customWidth="1"/>
    <col min="4" max="4" width="41.1640625" style="85" customWidth="1"/>
    <col min="5" max="9" width="11" style="85" customWidth="1"/>
    <col min="10" max="10" width="22.5" customWidth="1"/>
    <col min="11" max="11" width="14.6640625" customWidth="1"/>
  </cols>
  <sheetData>
    <row r="1" spans="1:14" ht="28.5" customHeight="1" thickBot="1" x14ac:dyDescent="0.25"/>
    <row r="2" spans="1:14" s="14" customFormat="1" ht="28.5" customHeight="1" thickTop="1" thickBot="1" x14ac:dyDescent="0.25">
      <c r="A2" s="95"/>
      <c r="B2" s="98" t="s">
        <v>411</v>
      </c>
      <c r="C2" s="98"/>
      <c r="D2" s="98" t="s">
        <v>411</v>
      </c>
      <c r="E2" s="109"/>
      <c r="F2" s="109"/>
      <c r="G2" s="109"/>
      <c r="H2" s="109"/>
      <c r="I2" s="84"/>
      <c r="J2" s="77" t="s">
        <v>75</v>
      </c>
    </row>
    <row r="3" spans="1:14" s="14" customFormat="1" ht="15" customHeight="1" thickTop="1" thickBot="1" x14ac:dyDescent="0.25">
      <c r="A3" s="33"/>
      <c r="B3" s="97" t="s">
        <v>412</v>
      </c>
      <c r="C3" s="97"/>
      <c r="D3" s="97" t="s">
        <v>528</v>
      </c>
      <c r="E3" s="110"/>
      <c r="F3" s="110"/>
      <c r="G3" s="110"/>
      <c r="H3" s="110"/>
      <c r="I3" s="84"/>
      <c r="J3" s="96"/>
    </row>
    <row r="4" spans="1:14" ht="12.75" customHeight="1" x14ac:dyDescent="0.2">
      <c r="B4" s="15"/>
      <c r="C4" s="111"/>
      <c r="D4" s="15"/>
      <c r="E4" s="111"/>
      <c r="F4" s="111"/>
      <c r="G4" s="111"/>
      <c r="H4" s="111"/>
    </row>
    <row r="5" spans="1:14" s="6" customFormat="1" ht="12.75" customHeight="1" x14ac:dyDescent="0.2">
      <c r="A5" s="6" t="s">
        <v>172</v>
      </c>
      <c r="B5" s="348" t="s">
        <v>433</v>
      </c>
      <c r="C5" s="121"/>
      <c r="D5" s="348" t="s">
        <v>525</v>
      </c>
      <c r="E5" s="121"/>
      <c r="F5" s="121"/>
      <c r="G5" s="121"/>
      <c r="H5" s="150"/>
      <c r="I5" s="166"/>
    </row>
    <row r="6" spans="1:14" s="6" customFormat="1" ht="12.75" customHeight="1" x14ac:dyDescent="0.2">
      <c r="A6" s="80"/>
      <c r="B6" s="349" t="s">
        <v>436</v>
      </c>
      <c r="C6" s="113"/>
      <c r="D6" s="349" t="s">
        <v>529</v>
      </c>
      <c r="E6" s="113"/>
      <c r="F6" s="113"/>
      <c r="G6" s="113"/>
      <c r="H6" s="112"/>
      <c r="I6" s="166"/>
    </row>
    <row r="7" spans="1:14" ht="4.5" customHeight="1" x14ac:dyDescent="0.2">
      <c r="A7" s="32"/>
      <c r="B7" s="349"/>
      <c r="C7" s="112"/>
      <c r="D7" s="349"/>
      <c r="E7" s="112"/>
      <c r="F7" s="112"/>
      <c r="G7" s="112"/>
      <c r="H7" s="112"/>
    </row>
    <row r="8" spans="1:14" s="6" customFormat="1" ht="12.75" customHeight="1" x14ac:dyDescent="0.2">
      <c r="A8" s="6" t="s">
        <v>508</v>
      </c>
      <c r="B8" s="348" t="s">
        <v>443</v>
      </c>
      <c r="C8" s="120"/>
      <c r="D8" s="348" t="s">
        <v>433</v>
      </c>
      <c r="E8" s="120"/>
      <c r="F8" s="120"/>
      <c r="G8" s="120"/>
      <c r="H8" s="150"/>
      <c r="I8" s="166"/>
    </row>
    <row r="9" spans="1:14" s="6" customFormat="1" ht="12.75" customHeight="1" x14ac:dyDescent="0.2">
      <c r="A9" s="80"/>
      <c r="B9" s="349" t="s">
        <v>444</v>
      </c>
      <c r="C9" s="112"/>
      <c r="D9" s="349" t="s">
        <v>530</v>
      </c>
      <c r="E9" s="112"/>
      <c r="F9" s="112"/>
      <c r="G9" s="112"/>
      <c r="H9" s="112"/>
      <c r="I9" s="166"/>
      <c r="J9" s="4"/>
      <c r="N9" s="4"/>
    </row>
    <row r="10" spans="1:14" ht="4.5" customHeight="1" x14ac:dyDescent="0.2">
      <c r="A10" s="32"/>
      <c r="B10" s="349"/>
      <c r="C10" s="112"/>
      <c r="D10" s="349"/>
      <c r="E10" s="112"/>
      <c r="F10" s="112"/>
      <c r="G10" s="112"/>
      <c r="H10" s="112"/>
    </row>
    <row r="11" spans="1:14" s="6" customFormat="1" ht="12.75" customHeight="1" x14ac:dyDescent="0.2">
      <c r="A11" s="6" t="s">
        <v>363</v>
      </c>
      <c r="B11" s="348" t="s">
        <v>434</v>
      </c>
      <c r="C11" s="121"/>
      <c r="D11" s="348" t="s">
        <v>526</v>
      </c>
      <c r="E11" s="121"/>
      <c r="F11" s="121"/>
      <c r="G11" s="121"/>
      <c r="H11" s="150"/>
      <c r="I11" s="166"/>
    </row>
    <row r="12" spans="1:14" s="6" customFormat="1" ht="12.75" customHeight="1" x14ac:dyDescent="0.2">
      <c r="A12" s="80"/>
      <c r="B12" s="349" t="s">
        <v>437</v>
      </c>
      <c r="C12" s="113"/>
      <c r="D12" s="349" t="s">
        <v>531</v>
      </c>
      <c r="E12" s="113"/>
      <c r="F12" s="113"/>
      <c r="G12" s="113"/>
      <c r="H12" s="113"/>
      <c r="I12" s="166"/>
    </row>
    <row r="13" spans="1:14" ht="4.5" customHeight="1" x14ac:dyDescent="0.2">
      <c r="A13" s="32"/>
      <c r="B13" s="349"/>
      <c r="C13" s="112"/>
      <c r="D13" s="349"/>
      <c r="E13" s="112"/>
      <c r="F13" s="112"/>
      <c r="G13" s="112"/>
      <c r="H13" s="112"/>
    </row>
    <row r="14" spans="1:14" s="6" customFormat="1" ht="12.75" customHeight="1" x14ac:dyDescent="0.2">
      <c r="A14" s="6" t="s">
        <v>362</v>
      </c>
      <c r="B14" s="348" t="s">
        <v>435</v>
      </c>
      <c r="C14" s="120"/>
      <c r="D14" s="348" t="s">
        <v>527</v>
      </c>
      <c r="E14" s="120"/>
      <c r="F14" s="120"/>
      <c r="G14" s="120"/>
      <c r="H14" s="120"/>
      <c r="I14" s="166"/>
    </row>
    <row r="15" spans="1:14" ht="12.75" customHeight="1" x14ac:dyDescent="0.2">
      <c r="B15" s="92"/>
    </row>
    <row r="16" spans="1:14" ht="12.75" customHeight="1" x14ac:dyDescent="0.2"/>
    <row r="17" spans="1:7" ht="14.25" customHeight="1" x14ac:dyDescent="0.2">
      <c r="A17" s="518" t="s">
        <v>509</v>
      </c>
      <c r="B17" s="518"/>
    </row>
    <row r="18" spans="1:7" ht="6.75" customHeight="1" x14ac:dyDescent="0.2">
      <c r="A18" s="350"/>
      <c r="B18" s="350"/>
    </row>
    <row r="19" spans="1:7" ht="21.75" customHeight="1" x14ac:dyDescent="0.2">
      <c r="A19" s="519" t="s">
        <v>510</v>
      </c>
      <c r="B19" s="519"/>
      <c r="C19" s="326"/>
      <c r="D19" s="325"/>
      <c r="E19" s="325"/>
      <c r="F19" s="325"/>
      <c r="G19" s="325"/>
    </row>
    <row r="25" spans="1:7" x14ac:dyDescent="0.2">
      <c r="D25" s="270"/>
      <c r="E25" s="270"/>
    </row>
    <row r="26" spans="1:7" x14ac:dyDescent="0.2">
      <c r="D26" s="270"/>
      <c r="E26" s="270"/>
    </row>
    <row r="28" spans="1:7" x14ac:dyDescent="0.2">
      <c r="A28" s="169"/>
      <c r="B28" s="269"/>
      <c r="C28" s="270"/>
      <c r="D28" s="270"/>
      <c r="E28" s="270"/>
      <c r="F28" s="270"/>
      <c r="G28" s="270"/>
    </row>
    <row r="29" spans="1:7" x14ac:dyDescent="0.2">
      <c r="A29" s="169"/>
      <c r="B29" s="269"/>
      <c r="C29" s="270"/>
      <c r="D29" s="270"/>
      <c r="E29" s="270"/>
      <c r="F29" s="270"/>
      <c r="G29" s="270"/>
    </row>
    <row r="30" spans="1:7" x14ac:dyDescent="0.2">
      <c r="A30" s="169"/>
      <c r="C30" s="270"/>
      <c r="D30" s="270"/>
    </row>
    <row r="31" spans="1:7" x14ac:dyDescent="0.2">
      <c r="A31" s="169"/>
      <c r="B31" s="271"/>
    </row>
    <row r="32" spans="1:7" x14ac:dyDescent="0.2">
      <c r="A32" s="169"/>
      <c r="B32" s="271"/>
      <c r="D32" s="270"/>
    </row>
    <row r="34" spans="2:2" x14ac:dyDescent="0.2">
      <c r="B34" s="271"/>
    </row>
  </sheetData>
  <mergeCells count="2">
    <mergeCell ref="A17:B17"/>
    <mergeCell ref="A19:B19"/>
  </mergeCells>
  <phoneticPr fontId="2" type="noConversion"/>
  <hyperlinks>
    <hyperlink ref="J2" location="Home!Print_Area" display="Return to Home page"/>
  </hyperlinks>
  <printOptions horizontalCentered="1"/>
  <pageMargins left="0.5" right="0.5" top="1.5" bottom="1.25" header="0" footer="0"/>
  <pageSetup paperSize="9" scale="98" orientation="landscape" r:id="rId1"/>
  <headerFooter alignWithMargins="0">
    <oddFooter>&amp;LTelenet - Investor &amp; Analyst Toolkit&amp;RQ3 2015 Results</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5"/>
  <sheetViews>
    <sheetView showGridLines="0" zoomScale="90" zoomScaleNormal="90" workbookViewId="0">
      <selection activeCell="J3" sqref="J3"/>
    </sheetView>
  </sheetViews>
  <sheetFormatPr defaultRowHeight="11.25" x14ac:dyDescent="0.2"/>
  <cols>
    <col min="1" max="1" width="36.1640625" customWidth="1"/>
    <col min="2" max="2" width="15.6640625" style="15" customWidth="1"/>
    <col min="3" max="3" width="9.83203125" style="73" customWidth="1"/>
    <col min="4" max="5" width="15.6640625" customWidth="1"/>
    <col min="6" max="6" width="15.6640625" style="15" customWidth="1"/>
    <col min="7" max="7" width="9.83203125" style="73" customWidth="1"/>
    <col min="10" max="10" width="22.5" customWidth="1"/>
    <col min="17" max="17" width="21.6640625" customWidth="1"/>
  </cols>
  <sheetData>
    <row r="1" spans="1:10" ht="28.5" customHeight="1" x14ac:dyDescent="0.2"/>
    <row r="2" spans="1:10" ht="11.25" customHeight="1" thickBot="1" x14ac:dyDescent="0.25">
      <c r="A2" s="82" t="s">
        <v>522</v>
      </c>
      <c r="B2" s="93"/>
      <c r="C2" s="94"/>
      <c r="D2" s="29"/>
    </row>
    <row r="3" spans="1:10" ht="28.5" customHeight="1" thickTop="1" thickBot="1" x14ac:dyDescent="0.25">
      <c r="J3" s="77" t="s">
        <v>75</v>
      </c>
    </row>
    <row r="4" spans="1:10" ht="12" thickTop="1" x14ac:dyDescent="0.2"/>
    <row r="7" spans="1:10" x14ac:dyDescent="0.2">
      <c r="A7" s="99"/>
    </row>
    <row r="35" ht="9.75" customHeight="1" x14ac:dyDescent="0.2"/>
  </sheetData>
  <hyperlinks>
    <hyperlink ref="J3" location="Home!Print_Area" display="Return to Home page"/>
  </hyperlinks>
  <printOptions horizontalCentered="1"/>
  <pageMargins left="0.5" right="0.5" top="1.5" bottom="1.25" header="0" footer="0"/>
  <pageSetup paperSize="9" scale="65" orientation="landscape" r:id="rId1"/>
  <headerFooter alignWithMargins="0">
    <oddFooter>&amp;LTelenet - Investor &amp; Analyst Toolkit&amp;RQ3 2015 Results</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P28"/>
  <sheetViews>
    <sheetView showGridLines="0" zoomScale="90" zoomScaleNormal="90" workbookViewId="0">
      <selection sqref="A1:XFD1048576"/>
    </sheetView>
  </sheetViews>
  <sheetFormatPr defaultRowHeight="11.25" x14ac:dyDescent="0.2"/>
  <cols>
    <col min="1" max="1" width="41" customWidth="1"/>
    <col min="2" max="2" width="20.1640625" style="15" customWidth="1"/>
    <col min="3" max="3" width="15" style="73" customWidth="1"/>
    <col min="4" max="4" width="20.1640625" customWidth="1"/>
    <col min="5" max="5" width="20.1640625" style="15" customWidth="1"/>
    <col min="6" max="6" width="15" style="73" customWidth="1"/>
    <col min="16" max="16" width="21.6640625" customWidth="1"/>
  </cols>
  <sheetData>
    <row r="1" spans="1:16" ht="28.5" customHeight="1" x14ac:dyDescent="0.2">
      <c r="A1" s="29"/>
      <c r="B1" s="93"/>
      <c r="C1" s="94"/>
      <c r="D1" s="29"/>
    </row>
    <row r="2" spans="1:16" ht="11.25" customHeight="1" x14ac:dyDescent="0.2">
      <c r="A2" s="82" t="s">
        <v>567</v>
      </c>
      <c r="B2" s="320"/>
      <c r="C2" s="321"/>
      <c r="D2" s="29"/>
      <c r="E2" s="93"/>
      <c r="F2" s="94"/>
      <c r="G2" s="29"/>
    </row>
    <row r="3" spans="1:16" ht="11.25" customHeight="1" thickBot="1" x14ac:dyDescent="0.25">
      <c r="A3" s="29"/>
      <c r="B3" s="93"/>
      <c r="C3" s="94"/>
      <c r="D3" s="29"/>
    </row>
    <row r="4" spans="1:16" s="14" customFormat="1" ht="25.5" customHeight="1" thickTop="1" thickBot="1" x14ac:dyDescent="0.25">
      <c r="A4" s="101" t="s">
        <v>109</v>
      </c>
      <c r="B4" s="72" t="s">
        <v>110</v>
      </c>
      <c r="C4" s="74" t="s">
        <v>111</v>
      </c>
      <c r="D4" s="72" t="s">
        <v>112</v>
      </c>
      <c r="E4" s="72" t="s">
        <v>113</v>
      </c>
      <c r="F4" s="74" t="s">
        <v>114</v>
      </c>
      <c r="P4" s="77" t="s">
        <v>75</v>
      </c>
    </row>
    <row r="6" spans="1:16" ht="12.75" customHeight="1" x14ac:dyDescent="0.2">
      <c r="A6" s="32" t="s">
        <v>147</v>
      </c>
      <c r="B6" s="439">
        <v>66342037</v>
      </c>
      <c r="C6" s="94">
        <v>0.56573543736679366</v>
      </c>
      <c r="D6" s="439"/>
      <c r="E6" s="75">
        <v>66342037</v>
      </c>
      <c r="F6" s="73">
        <v>0.56540405465780841</v>
      </c>
    </row>
    <row r="7" spans="1:16" ht="6.75" customHeight="1" x14ac:dyDescent="0.2">
      <c r="B7" s="439"/>
      <c r="C7" s="94"/>
      <c r="D7" s="29"/>
      <c r="E7" s="75"/>
    </row>
    <row r="8" spans="1:16" ht="12.75" customHeight="1" x14ac:dyDescent="0.2">
      <c r="A8" s="32" t="s">
        <v>293</v>
      </c>
      <c r="B8" s="439">
        <v>5297087</v>
      </c>
      <c r="C8" s="94">
        <v>4.5171206164727161E-2</v>
      </c>
      <c r="D8" s="29"/>
      <c r="E8" s="75">
        <v>5297087</v>
      </c>
      <c r="F8" s="73">
        <v>4.5144746877084377E-2</v>
      </c>
    </row>
    <row r="9" spans="1:16" ht="6.75" customHeight="1" x14ac:dyDescent="0.2">
      <c r="B9" s="439"/>
      <c r="C9" s="94"/>
      <c r="D9" s="29"/>
      <c r="E9" s="75"/>
    </row>
    <row r="10" spans="1:16" ht="12.75" customHeight="1" x14ac:dyDescent="0.2">
      <c r="A10" s="32" t="s">
        <v>159</v>
      </c>
      <c r="B10" s="439">
        <v>3832819</v>
      </c>
      <c r="C10" s="94">
        <v>3.2684578758303079E-2</v>
      </c>
      <c r="D10" s="29"/>
      <c r="E10" s="75">
        <v>3832819</v>
      </c>
      <c r="F10" s="73">
        <v>3.2665433582774774E-2</v>
      </c>
    </row>
    <row r="11" spans="1:16" ht="6.75" customHeight="1" x14ac:dyDescent="0.2">
      <c r="B11" s="439"/>
      <c r="C11" s="94"/>
      <c r="D11" s="29"/>
      <c r="E11" s="75"/>
    </row>
    <row r="12" spans="1:16" ht="12.75" customHeight="1" x14ac:dyDescent="0.2">
      <c r="A12" s="32" t="s">
        <v>294</v>
      </c>
      <c r="B12" s="439">
        <v>374926</v>
      </c>
      <c r="C12" s="94">
        <v>3.1972024704363918E-3</v>
      </c>
      <c r="D12" s="439">
        <v>68730</v>
      </c>
      <c r="E12" s="75">
        <v>443656</v>
      </c>
      <c r="F12" s="73">
        <v>3.7810853060370252E-3</v>
      </c>
    </row>
    <row r="13" spans="1:16" ht="6.75" customHeight="1" x14ac:dyDescent="0.2">
      <c r="B13" s="439"/>
      <c r="C13" s="94"/>
      <c r="D13" s="29"/>
      <c r="E13" s="75"/>
    </row>
    <row r="14" spans="1:16" ht="12.75" customHeight="1" x14ac:dyDescent="0.2">
      <c r="A14" s="32" t="s">
        <v>521</v>
      </c>
      <c r="B14" s="439">
        <v>772459</v>
      </c>
      <c r="C14" s="94">
        <v>6.5871873999424546E-3</v>
      </c>
      <c r="D14" s="29"/>
      <c r="E14" s="75">
        <v>772459</v>
      </c>
      <c r="F14" s="73">
        <v>6.5833289179365422E-3</v>
      </c>
    </row>
    <row r="15" spans="1:16" ht="6.75" customHeight="1" x14ac:dyDescent="0.2">
      <c r="B15" s="439"/>
      <c r="C15" s="94"/>
      <c r="D15" s="29"/>
      <c r="E15" s="75"/>
    </row>
    <row r="16" spans="1:16" ht="12.75" customHeight="1" x14ac:dyDescent="0.2">
      <c r="A16" s="32" t="s">
        <v>268</v>
      </c>
      <c r="B16" s="439">
        <v>40647565</v>
      </c>
      <c r="C16" s="94">
        <v>0.34662438783979721</v>
      </c>
      <c r="D16" s="29"/>
      <c r="E16" s="75">
        <v>40647565</v>
      </c>
      <c r="F16" s="73">
        <v>0.34642135065835888</v>
      </c>
    </row>
    <row r="17" spans="1:8" ht="6.75" customHeight="1" x14ac:dyDescent="0.2">
      <c r="B17" s="75"/>
      <c r="E17" s="75"/>
    </row>
    <row r="18" spans="1:8" ht="12.75" customHeight="1" x14ac:dyDescent="0.2">
      <c r="A18" s="34" t="s">
        <v>33</v>
      </c>
      <c r="B18" s="45">
        <v>117266893</v>
      </c>
      <c r="C18" s="76">
        <v>1</v>
      </c>
      <c r="D18" s="212">
        <v>68730</v>
      </c>
      <c r="E18" s="45">
        <v>117335623</v>
      </c>
      <c r="F18" s="76">
        <v>1</v>
      </c>
    </row>
    <row r="21" spans="1:8" x14ac:dyDescent="0.2">
      <c r="B21" s="118"/>
    </row>
    <row r="22" spans="1:8" ht="14.25" customHeight="1" x14ac:dyDescent="0.2">
      <c r="A22" s="520" t="s">
        <v>536</v>
      </c>
      <c r="B22" s="520"/>
      <c r="C22" s="520"/>
      <c r="D22" s="520"/>
      <c r="E22" s="520"/>
      <c r="F22" s="520"/>
      <c r="G22" s="520"/>
      <c r="H22" s="520"/>
    </row>
    <row r="23" spans="1:8" ht="8.25" customHeight="1" x14ac:dyDescent="0.2">
      <c r="A23" s="170"/>
    </row>
    <row r="24" spans="1:8" ht="14.25" customHeight="1" x14ac:dyDescent="0.2">
      <c r="A24" s="521" t="s">
        <v>410</v>
      </c>
      <c r="B24" s="521"/>
      <c r="C24" s="521"/>
      <c r="D24" s="521"/>
      <c r="E24" s="521"/>
      <c r="F24" s="521"/>
      <c r="G24" s="521"/>
      <c r="H24" s="521"/>
    </row>
    <row r="25" spans="1:8" ht="8.25" customHeight="1" x14ac:dyDescent="0.2">
      <c r="A25" s="322"/>
      <c r="B25" s="322"/>
      <c r="C25" s="322"/>
      <c r="D25" s="322"/>
      <c r="E25" s="322"/>
      <c r="F25" s="322"/>
      <c r="G25" s="322"/>
      <c r="H25" s="322"/>
    </row>
    <row r="26" spans="1:8" ht="14.25" customHeight="1" x14ac:dyDescent="0.2">
      <c r="A26" s="520" t="s">
        <v>269</v>
      </c>
      <c r="B26" s="520"/>
      <c r="C26" s="520"/>
      <c r="D26" s="520"/>
      <c r="E26" s="520"/>
      <c r="F26" s="520"/>
      <c r="G26" s="520"/>
      <c r="H26" s="520"/>
    </row>
    <row r="27" spans="1:8" ht="8.25" customHeight="1" x14ac:dyDescent="0.2">
      <c r="A27" s="171"/>
      <c r="B27" s="171"/>
      <c r="C27" s="171"/>
      <c r="D27" s="171"/>
      <c r="E27" s="171"/>
      <c r="F27" s="171"/>
      <c r="G27" s="171"/>
      <c r="H27" s="171"/>
    </row>
    <row r="28" spans="1:8" ht="47.25" customHeight="1" x14ac:dyDescent="0.2">
      <c r="A28" s="522" t="s">
        <v>568</v>
      </c>
      <c r="B28" s="522"/>
      <c r="C28" s="522"/>
      <c r="D28" s="522"/>
      <c r="E28" s="522"/>
      <c r="F28" s="522"/>
      <c r="G28" s="522"/>
      <c r="H28" s="522"/>
    </row>
  </sheetData>
  <mergeCells count="4">
    <mergeCell ref="A22:H22"/>
    <mergeCell ref="A26:H26"/>
    <mergeCell ref="A24:H24"/>
    <mergeCell ref="A28:H28"/>
  </mergeCells>
  <hyperlinks>
    <hyperlink ref="P4" location="Home!Print_Area" display="Return to Home page"/>
  </hyperlinks>
  <printOptions horizontalCentered="1"/>
  <pageMargins left="0.5" right="0.5" top="1.5" bottom="1.25" header="0" footer="0"/>
  <pageSetup paperSize="9" scale="78" orientation="landscape" r:id="rId1"/>
  <headerFooter alignWithMargins="0">
    <oddFooter>&amp;LTelenet - Investor &amp; Analyst Toolkit&amp;RQ3 2015 Results</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C000"/>
    <pageSetUpPr fitToPage="1"/>
  </sheetPr>
  <dimension ref="A1:Q35"/>
  <sheetViews>
    <sheetView showGridLines="0" zoomScale="90" zoomScaleNormal="90" workbookViewId="0">
      <selection sqref="A1:XFD1048576"/>
    </sheetView>
  </sheetViews>
  <sheetFormatPr defaultRowHeight="11.25" x14ac:dyDescent="0.2"/>
  <cols>
    <col min="1" max="1" width="45" style="32" customWidth="1"/>
    <col min="2" max="3" width="11.1640625" style="489" customWidth="1"/>
    <col min="4" max="4" width="10.83203125" style="32" customWidth="1"/>
    <col min="5" max="5" width="24.33203125" style="488" customWidth="1"/>
    <col min="6" max="6" width="1" style="488" hidden="1" customWidth="1"/>
    <col min="7" max="7" width="43.33203125" style="489" customWidth="1"/>
    <col min="8" max="8" width="42" style="32" customWidth="1"/>
    <col min="9" max="16" width="9.33203125" style="32"/>
    <col min="17" max="17" width="21.6640625" style="32" customWidth="1"/>
    <col min="18" max="16384" width="9.33203125" style="32"/>
  </cols>
  <sheetData>
    <row r="1" spans="1:17" ht="30.75" customHeight="1" thickTop="1" thickBot="1" x14ac:dyDescent="0.25">
      <c r="A1" s="82"/>
      <c r="B1" s="349"/>
      <c r="C1" s="349"/>
      <c r="D1" s="82"/>
      <c r="Q1" s="148" t="s">
        <v>75</v>
      </c>
    </row>
    <row r="2" spans="1:17" ht="12.75" customHeight="1" thickTop="1" x14ac:dyDescent="0.2">
      <c r="A2" s="82" t="s">
        <v>549</v>
      </c>
      <c r="B2" s="349"/>
      <c r="C2" s="349"/>
      <c r="D2" s="82"/>
      <c r="E2" s="490"/>
    </row>
    <row r="3" spans="1:17" ht="12.75" customHeight="1" x14ac:dyDescent="0.2"/>
    <row r="4" spans="1:17" ht="8.25" customHeight="1" x14ac:dyDescent="0.2">
      <c r="A4" s="280"/>
      <c r="B4" s="491"/>
      <c r="C4" s="491"/>
      <c r="D4" s="280"/>
      <c r="E4" s="492"/>
      <c r="F4" s="492"/>
      <c r="G4" s="491"/>
      <c r="H4" s="280"/>
    </row>
    <row r="5" spans="1:17" ht="12" thickBot="1" x14ac:dyDescent="0.25">
      <c r="A5" s="173" t="s">
        <v>30</v>
      </c>
      <c r="B5" s="327" t="s">
        <v>31</v>
      </c>
      <c r="C5" s="327" t="s">
        <v>73</v>
      </c>
      <c r="D5" s="327" t="s">
        <v>117</v>
      </c>
      <c r="E5" s="174" t="s">
        <v>32</v>
      </c>
      <c r="F5" s="174"/>
      <c r="G5" s="174" t="s">
        <v>116</v>
      </c>
      <c r="H5" s="174" t="s">
        <v>168</v>
      </c>
    </row>
    <row r="6" spans="1:17" x14ac:dyDescent="0.2">
      <c r="A6" s="280"/>
      <c r="B6" s="491"/>
      <c r="C6" s="491"/>
      <c r="D6" s="280"/>
      <c r="E6" s="491"/>
      <c r="F6" s="491"/>
      <c r="G6" s="491"/>
      <c r="H6" s="281"/>
    </row>
    <row r="7" spans="1:17" x14ac:dyDescent="0.2">
      <c r="A7" s="282" t="s">
        <v>265</v>
      </c>
      <c r="B7" s="491"/>
      <c r="C7" s="491"/>
      <c r="D7" s="280"/>
      <c r="E7" s="491"/>
      <c r="F7" s="493"/>
      <c r="G7" s="491"/>
      <c r="H7" s="281"/>
    </row>
    <row r="8" spans="1:17" ht="5.25" customHeight="1" x14ac:dyDescent="0.2">
      <c r="A8" s="280"/>
      <c r="B8" s="491"/>
      <c r="C8" s="491"/>
      <c r="D8" s="280"/>
      <c r="E8" s="491"/>
      <c r="F8" s="493"/>
      <c r="G8" s="491"/>
      <c r="H8" s="281"/>
    </row>
    <row r="9" spans="1:17" x14ac:dyDescent="0.2">
      <c r="A9" s="183" t="s">
        <v>375</v>
      </c>
      <c r="B9" s="283">
        <v>474.08449955000003</v>
      </c>
      <c r="C9" s="283">
        <v>474.08449955000003</v>
      </c>
      <c r="D9" s="285">
        <v>0</v>
      </c>
      <c r="E9" s="286" t="s">
        <v>376</v>
      </c>
      <c r="F9" s="281"/>
      <c r="G9" s="494" t="s">
        <v>501</v>
      </c>
      <c r="H9" s="281" t="s">
        <v>480</v>
      </c>
    </row>
    <row r="10" spans="1:17" ht="5.25" customHeight="1" x14ac:dyDescent="0.2">
      <c r="A10" s="183"/>
      <c r="B10" s="283"/>
      <c r="C10" s="283"/>
      <c r="D10" s="285"/>
      <c r="E10" s="281"/>
      <c r="F10" s="281"/>
      <c r="G10" s="281"/>
      <c r="H10" s="281"/>
    </row>
    <row r="11" spans="1:17" x14ac:dyDescent="0.2">
      <c r="A11" s="183" t="s">
        <v>377</v>
      </c>
      <c r="B11" s="283">
        <v>882.91550045000008</v>
      </c>
      <c r="C11" s="283">
        <v>882.91550045000008</v>
      </c>
      <c r="D11" s="285">
        <v>0</v>
      </c>
      <c r="E11" s="286" t="s">
        <v>378</v>
      </c>
      <c r="F11" s="281"/>
      <c r="G11" s="494" t="s">
        <v>502</v>
      </c>
      <c r="H11" s="281" t="s">
        <v>480</v>
      </c>
    </row>
    <row r="12" spans="1:17" ht="5.25" customHeight="1" x14ac:dyDescent="0.2">
      <c r="A12" s="183"/>
      <c r="B12" s="283"/>
      <c r="C12" s="284"/>
      <c r="D12" s="285"/>
      <c r="E12" s="286"/>
      <c r="F12" s="281"/>
      <c r="G12" s="494"/>
      <c r="H12" s="281"/>
    </row>
    <row r="13" spans="1:17" x14ac:dyDescent="0.2">
      <c r="A13" s="183" t="s">
        <v>520</v>
      </c>
      <c r="B13" s="283">
        <v>800</v>
      </c>
      <c r="C13" s="284">
        <v>0</v>
      </c>
      <c r="D13" s="285">
        <v>800</v>
      </c>
      <c r="E13" s="456" t="s">
        <v>378</v>
      </c>
      <c r="F13" s="290"/>
      <c r="G13" s="494" t="s">
        <v>502</v>
      </c>
      <c r="H13" s="290" t="s">
        <v>171</v>
      </c>
    </row>
    <row r="14" spans="1:17" ht="5.25" customHeight="1" x14ac:dyDescent="0.2">
      <c r="A14" s="183"/>
      <c r="B14" s="495"/>
      <c r="C14" s="496"/>
      <c r="D14" s="285"/>
      <c r="E14" s="290"/>
      <c r="F14" s="290"/>
      <c r="G14" s="290"/>
      <c r="H14" s="290"/>
    </row>
    <row r="15" spans="1:17" x14ac:dyDescent="0.2">
      <c r="A15" s="183" t="s">
        <v>516</v>
      </c>
      <c r="B15" s="495">
        <v>381</v>
      </c>
      <c r="C15" s="496">
        <v>0</v>
      </c>
      <c r="D15" s="285">
        <v>381</v>
      </c>
      <c r="E15" s="456" t="s">
        <v>379</v>
      </c>
      <c r="F15" s="290">
        <v>41852</v>
      </c>
      <c r="G15" s="494" t="s">
        <v>348</v>
      </c>
      <c r="H15" s="290" t="s">
        <v>171</v>
      </c>
    </row>
    <row r="16" spans="1:17" ht="5.25" customHeight="1" x14ac:dyDescent="0.2">
      <c r="A16" s="183"/>
      <c r="B16" s="495"/>
      <c r="C16" s="496"/>
      <c r="D16" s="285"/>
      <c r="E16" s="456"/>
      <c r="F16" s="290"/>
      <c r="G16" s="494"/>
      <c r="H16" s="290"/>
    </row>
    <row r="17" spans="1:8" x14ac:dyDescent="0.2">
      <c r="A17" s="183" t="s">
        <v>517</v>
      </c>
      <c r="B17" s="495">
        <v>200</v>
      </c>
      <c r="C17" s="496">
        <v>0</v>
      </c>
      <c r="D17" s="285">
        <v>200</v>
      </c>
      <c r="E17" s="456" t="s">
        <v>518</v>
      </c>
      <c r="F17" s="290"/>
      <c r="G17" s="494" t="s">
        <v>519</v>
      </c>
      <c r="H17" s="290" t="s">
        <v>171</v>
      </c>
    </row>
    <row r="18" spans="1:8" x14ac:dyDescent="0.2">
      <c r="A18" s="183"/>
      <c r="B18" s="497"/>
      <c r="C18" s="497"/>
      <c r="D18" s="183"/>
      <c r="E18" s="497"/>
      <c r="F18" s="497"/>
      <c r="G18" s="497"/>
      <c r="H18" s="290"/>
    </row>
    <row r="19" spans="1:8" x14ac:dyDescent="0.2">
      <c r="A19" s="282" t="s">
        <v>259</v>
      </c>
      <c r="B19" s="491"/>
      <c r="C19" s="491"/>
      <c r="D19" s="280"/>
      <c r="E19" s="491"/>
      <c r="F19" s="493"/>
      <c r="G19" s="491"/>
      <c r="H19" s="281"/>
    </row>
    <row r="20" spans="1:8" ht="5.25" customHeight="1" x14ac:dyDescent="0.2">
      <c r="A20" s="280"/>
      <c r="B20" s="491"/>
      <c r="C20" s="491"/>
      <c r="D20" s="280"/>
      <c r="E20" s="491"/>
      <c r="F20" s="493"/>
      <c r="G20" s="491"/>
      <c r="H20" s="281"/>
    </row>
    <row r="21" spans="1:8" x14ac:dyDescent="0.2">
      <c r="A21" s="288" t="s">
        <v>260</v>
      </c>
      <c r="B21" s="495">
        <v>300</v>
      </c>
      <c r="C21" s="496">
        <v>300</v>
      </c>
      <c r="D21" s="285">
        <v>0</v>
      </c>
      <c r="E21" s="281" t="s">
        <v>166</v>
      </c>
      <c r="F21" s="281"/>
      <c r="G21" s="494" t="s">
        <v>349</v>
      </c>
      <c r="H21" s="281" t="s">
        <v>169</v>
      </c>
    </row>
    <row r="22" spans="1:8" ht="5.25" customHeight="1" x14ac:dyDescent="0.2">
      <c r="A22" s="289"/>
      <c r="B22" s="495"/>
      <c r="C22" s="496"/>
      <c r="D22" s="285"/>
      <c r="E22" s="281"/>
      <c r="F22" s="281"/>
      <c r="G22" s="281"/>
      <c r="H22" s="281"/>
    </row>
    <row r="23" spans="1:8" x14ac:dyDescent="0.2">
      <c r="A23" s="288" t="s">
        <v>263</v>
      </c>
      <c r="B23" s="495">
        <v>450</v>
      </c>
      <c r="C23" s="496">
        <v>450</v>
      </c>
      <c r="D23" s="285">
        <v>0</v>
      </c>
      <c r="E23" s="286" t="s">
        <v>246</v>
      </c>
      <c r="F23" s="281"/>
      <c r="G23" s="494" t="s">
        <v>350</v>
      </c>
      <c r="H23" s="290" t="s">
        <v>169</v>
      </c>
    </row>
    <row r="24" spans="1:8" ht="5.25" customHeight="1" x14ac:dyDescent="0.2">
      <c r="A24" s="288"/>
      <c r="B24" s="495"/>
      <c r="C24" s="496"/>
      <c r="D24" s="285"/>
      <c r="E24" s="286"/>
      <c r="F24" s="281"/>
      <c r="G24" s="281"/>
      <c r="H24" s="290"/>
    </row>
    <row r="25" spans="1:8" x14ac:dyDescent="0.2">
      <c r="A25" s="288" t="s">
        <v>264</v>
      </c>
      <c r="B25" s="495">
        <v>250</v>
      </c>
      <c r="C25" s="496">
        <v>250</v>
      </c>
      <c r="D25" s="285">
        <v>0</v>
      </c>
      <c r="E25" s="286" t="s">
        <v>247</v>
      </c>
      <c r="F25" s="281"/>
      <c r="G25" s="494" t="s">
        <v>351</v>
      </c>
      <c r="H25" s="290" t="s">
        <v>169</v>
      </c>
    </row>
    <row r="26" spans="1:8" ht="6" customHeight="1" x14ac:dyDescent="0.2">
      <c r="A26" s="288"/>
      <c r="B26" s="495"/>
      <c r="C26" s="496"/>
      <c r="D26" s="285"/>
      <c r="E26" s="286"/>
      <c r="F26" s="281"/>
      <c r="G26" s="494"/>
      <c r="H26" s="290"/>
    </row>
    <row r="27" spans="1:8" x14ac:dyDescent="0.2">
      <c r="A27" s="288" t="s">
        <v>532</v>
      </c>
      <c r="B27" s="495">
        <v>530</v>
      </c>
      <c r="C27" s="496">
        <v>530</v>
      </c>
      <c r="D27" s="285">
        <v>0</v>
      </c>
      <c r="E27" s="286" t="s">
        <v>533</v>
      </c>
      <c r="F27" s="281"/>
      <c r="G27" s="494" t="s">
        <v>534</v>
      </c>
      <c r="H27" s="290" t="s">
        <v>535</v>
      </c>
    </row>
    <row r="28" spans="1:8" x14ac:dyDescent="0.2">
      <c r="A28" s="280"/>
      <c r="B28" s="491"/>
      <c r="C28" s="491"/>
      <c r="D28" s="287"/>
      <c r="E28" s="491"/>
      <c r="F28" s="491"/>
      <c r="G28" s="491"/>
      <c r="H28" s="281"/>
    </row>
    <row r="29" spans="1:8" x14ac:dyDescent="0.2">
      <c r="A29" s="282" t="s">
        <v>262</v>
      </c>
      <c r="B29" s="491"/>
      <c r="C29" s="491"/>
      <c r="D29" s="280"/>
      <c r="E29" s="491"/>
      <c r="F29" s="493"/>
      <c r="G29" s="491"/>
      <c r="H29" s="281"/>
    </row>
    <row r="30" spans="1:8" ht="5.25" customHeight="1" x14ac:dyDescent="0.2">
      <c r="A30" s="280"/>
      <c r="B30" s="491"/>
      <c r="C30" s="491"/>
      <c r="D30" s="280"/>
      <c r="E30" s="491"/>
      <c r="F30" s="493"/>
      <c r="G30" s="491"/>
      <c r="H30" s="281"/>
    </row>
    <row r="31" spans="1:8" x14ac:dyDescent="0.2">
      <c r="A31" s="288" t="s">
        <v>261</v>
      </c>
      <c r="B31" s="495">
        <v>400</v>
      </c>
      <c r="C31" s="496">
        <v>400</v>
      </c>
      <c r="D31" s="285">
        <v>0</v>
      </c>
      <c r="E31" s="281" t="s">
        <v>167</v>
      </c>
      <c r="F31" s="281"/>
      <c r="G31" s="494" t="s">
        <v>352</v>
      </c>
      <c r="H31" s="281" t="s">
        <v>170</v>
      </c>
    </row>
    <row r="32" spans="1:8" x14ac:dyDescent="0.2">
      <c r="A32" s="289"/>
      <c r="B32" s="495"/>
      <c r="C32" s="496"/>
      <c r="D32" s="285"/>
      <c r="E32" s="281"/>
      <c r="F32" s="281"/>
      <c r="G32" s="281"/>
      <c r="H32" s="281"/>
    </row>
    <row r="33" spans="1:8" x14ac:dyDescent="0.2">
      <c r="A33" s="182" t="s">
        <v>417</v>
      </c>
      <c r="B33" s="182">
        <v>4668</v>
      </c>
      <c r="C33" s="182">
        <v>3287</v>
      </c>
      <c r="D33" s="182">
        <v>1381</v>
      </c>
      <c r="E33" s="182"/>
      <c r="F33" s="182"/>
      <c r="G33" s="182"/>
      <c r="H33" s="182"/>
    </row>
    <row r="35" spans="1:8" x14ac:dyDescent="0.2">
      <c r="B35" s="498"/>
      <c r="C35" s="498"/>
      <c r="D35" s="498"/>
    </row>
  </sheetData>
  <phoneticPr fontId="2" type="noConversion"/>
  <hyperlinks>
    <hyperlink ref="Q1" location="Home!Print_Area" display="Return to Home page"/>
  </hyperlinks>
  <printOptions horizontalCentered="1"/>
  <pageMargins left="0.5" right="0.5" top="1.5" bottom="1.25" header="0" footer="0"/>
  <pageSetup paperSize="9" scale="76" orientation="landscape" r:id="rId1"/>
  <headerFooter alignWithMargins="0">
    <oddFooter>&amp;LTelenet - Investor &amp; Analyst Toolkit&amp;RQ3 2015 Results</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Z60"/>
  <sheetViews>
    <sheetView showGridLines="0" zoomScale="90" zoomScaleNormal="90" workbookViewId="0">
      <selection sqref="A1:XFD1048576"/>
    </sheetView>
  </sheetViews>
  <sheetFormatPr defaultRowHeight="11.25" x14ac:dyDescent="0.2"/>
  <cols>
    <col min="1" max="1" width="85.1640625" style="333" bestFit="1" customWidth="1"/>
    <col min="2" max="5" width="11.6640625" style="333" hidden="1" customWidth="1"/>
    <col min="6" max="6" width="3.33203125" style="333" hidden="1" customWidth="1"/>
    <col min="7" max="9" width="11.6640625" style="333" hidden="1" customWidth="1"/>
    <col min="10" max="10" width="3.33203125" style="333" hidden="1" customWidth="1"/>
    <col min="11" max="14" width="11.6640625" style="333" hidden="1" customWidth="1"/>
    <col min="15" max="15" width="3.5" style="333" hidden="1" customWidth="1"/>
    <col min="16" max="18" width="11.6640625" style="333" hidden="1" customWidth="1"/>
    <col min="19" max="19" width="3.33203125" style="333" customWidth="1"/>
    <col min="20" max="20" width="16" style="334" customWidth="1"/>
    <col min="21" max="21" width="10.6640625" style="334" customWidth="1"/>
    <col min="22" max="22" width="16" style="334" customWidth="1"/>
    <col min="23" max="23" width="2.83203125" style="335" customWidth="1"/>
    <col min="24" max="24" width="16" style="334" customWidth="1"/>
    <col min="25" max="25" width="10.6640625" style="334" customWidth="1"/>
    <col min="26" max="26" width="16" style="334" customWidth="1"/>
    <col min="27" max="27" width="2.83203125" style="335" customWidth="1"/>
    <col min="28" max="28" width="16" style="334" customWidth="1"/>
    <col min="29" max="29" width="10.6640625" style="334" customWidth="1"/>
    <col min="30" max="30" width="16" style="334" customWidth="1"/>
    <col min="31" max="31" width="2.83203125" style="335" customWidth="1"/>
    <col min="32" max="32" width="16" style="334" customWidth="1"/>
    <col min="33" max="33" width="10.6640625" style="334" customWidth="1"/>
    <col min="34" max="34" width="16" style="334" customWidth="1"/>
    <col min="35" max="35" width="2.83203125" style="335" customWidth="1"/>
    <col min="36" max="36" width="16" style="62" customWidth="1"/>
    <col min="37" max="37" width="10.6640625" style="334" customWidth="1"/>
    <col min="38" max="38" width="16" style="334" customWidth="1"/>
    <col min="39" max="39" width="2.83203125" style="335" customWidth="1"/>
    <col min="40" max="40" width="16" style="62" customWidth="1"/>
    <col min="41" max="41" width="10.6640625" style="334" customWidth="1"/>
    <col min="42" max="42" width="16" style="334" customWidth="1"/>
    <col min="43" max="43" width="2.83203125" style="335" customWidth="1"/>
    <col min="44" max="44" width="16" style="62" customWidth="1"/>
    <col min="45" max="45" width="10.6640625" style="62" customWidth="1"/>
    <col min="46" max="46" width="16" style="62" customWidth="1"/>
    <col min="47" max="47" width="3.1640625" style="335" customWidth="1"/>
    <col min="48" max="48" width="9.33203125" style="335"/>
    <col min="49" max="49" width="21.5" style="333" customWidth="1"/>
    <col min="50" max="16384" width="9.33203125" style="333"/>
  </cols>
  <sheetData>
    <row r="1" spans="1:52" ht="28.5" customHeight="1" thickBot="1" x14ac:dyDescent="0.25"/>
    <row r="2" spans="1:52" s="176" customFormat="1" ht="41.25" customHeight="1" thickTop="1" thickBot="1" x14ac:dyDescent="0.25">
      <c r="A2" s="173" t="s">
        <v>394</v>
      </c>
      <c r="B2" s="175" t="s">
        <v>187</v>
      </c>
      <c r="C2" s="175" t="s">
        <v>193</v>
      </c>
      <c r="D2" s="175" t="s">
        <v>244</v>
      </c>
      <c r="E2" s="175" t="s">
        <v>266</v>
      </c>
      <c r="F2" s="175"/>
      <c r="G2" s="175" t="s">
        <v>194</v>
      </c>
      <c r="H2" s="175" t="s">
        <v>245</v>
      </c>
      <c r="I2" s="175" t="s">
        <v>267</v>
      </c>
      <c r="J2" s="175"/>
      <c r="K2" s="175" t="s">
        <v>274</v>
      </c>
      <c r="L2" s="175" t="s">
        <v>284</v>
      </c>
      <c r="M2" s="175" t="s">
        <v>319</v>
      </c>
      <c r="N2" s="175" t="s">
        <v>358</v>
      </c>
      <c r="O2" s="175"/>
      <c r="P2" s="175" t="s">
        <v>285</v>
      </c>
      <c r="Q2" s="175" t="s">
        <v>320</v>
      </c>
      <c r="R2" s="175" t="s">
        <v>359</v>
      </c>
      <c r="S2" s="175"/>
      <c r="T2" s="274" t="s">
        <v>426</v>
      </c>
      <c r="U2" s="336" t="s">
        <v>419</v>
      </c>
      <c r="V2" s="336" t="s">
        <v>420</v>
      </c>
      <c r="W2" s="337"/>
      <c r="X2" s="274" t="s">
        <v>427</v>
      </c>
      <c r="Y2" s="336" t="s">
        <v>419</v>
      </c>
      <c r="Z2" s="336" t="s">
        <v>421</v>
      </c>
      <c r="AA2" s="337"/>
      <c r="AB2" s="274" t="s">
        <v>428</v>
      </c>
      <c r="AC2" s="336" t="s">
        <v>419</v>
      </c>
      <c r="AD2" s="336" t="s">
        <v>422</v>
      </c>
      <c r="AE2" s="337"/>
      <c r="AF2" s="274" t="s">
        <v>429</v>
      </c>
      <c r="AG2" s="336" t="s">
        <v>419</v>
      </c>
      <c r="AH2" s="336" t="s">
        <v>512</v>
      </c>
      <c r="AI2" s="337"/>
      <c r="AJ2" s="274" t="s">
        <v>430</v>
      </c>
      <c r="AK2" s="336" t="s">
        <v>419</v>
      </c>
      <c r="AL2" s="336" t="s">
        <v>423</v>
      </c>
      <c r="AM2" s="337"/>
      <c r="AN2" s="274" t="s">
        <v>431</v>
      </c>
      <c r="AO2" s="336" t="s">
        <v>419</v>
      </c>
      <c r="AP2" s="336" t="s">
        <v>424</v>
      </c>
      <c r="AQ2" s="337"/>
      <c r="AR2" s="274" t="s">
        <v>432</v>
      </c>
      <c r="AS2" s="336" t="s">
        <v>419</v>
      </c>
      <c r="AT2" s="336" t="s">
        <v>513</v>
      </c>
      <c r="AU2" s="337"/>
      <c r="AV2" s="337"/>
      <c r="AW2" s="148" t="s">
        <v>75</v>
      </c>
    </row>
    <row r="3" spans="1:52" ht="12.75" customHeight="1" x14ac:dyDescent="0.2">
      <c r="L3" s="172"/>
      <c r="M3" s="172"/>
      <c r="N3" s="172"/>
      <c r="O3" s="172"/>
      <c r="P3" s="172"/>
      <c r="Q3" s="172"/>
      <c r="R3" s="172"/>
      <c r="S3" s="172"/>
      <c r="T3" s="194"/>
      <c r="U3" s="194"/>
      <c r="V3" s="194"/>
      <c r="W3" s="338"/>
      <c r="X3" s="194"/>
      <c r="Y3" s="194"/>
      <c r="Z3" s="194"/>
      <c r="AA3" s="338"/>
      <c r="AB3" s="194"/>
      <c r="AC3" s="194"/>
      <c r="AD3" s="194"/>
      <c r="AE3" s="338"/>
      <c r="AF3" s="194"/>
      <c r="AG3" s="194"/>
      <c r="AH3" s="194"/>
      <c r="AI3" s="338"/>
      <c r="AJ3" s="104"/>
      <c r="AK3" s="194"/>
      <c r="AL3" s="194"/>
      <c r="AM3" s="338"/>
      <c r="AN3" s="104"/>
      <c r="AO3" s="194"/>
      <c r="AP3" s="194"/>
      <c r="AQ3" s="338"/>
      <c r="AR3" s="104"/>
      <c r="AS3" s="104"/>
      <c r="AT3" s="104"/>
      <c r="AU3" s="338"/>
      <c r="AV3" s="338"/>
      <c r="AW3" s="149"/>
      <c r="AX3" s="149"/>
      <c r="AY3" s="149"/>
      <c r="AZ3" s="149"/>
    </row>
    <row r="4" spans="1:52" ht="12.75" customHeight="1" x14ac:dyDescent="0.2">
      <c r="A4" s="53" t="s">
        <v>188</v>
      </c>
      <c r="W4" s="338"/>
      <c r="AA4" s="338"/>
      <c r="AE4" s="334"/>
      <c r="AI4" s="338"/>
      <c r="AM4" s="338"/>
      <c r="AQ4" s="338"/>
      <c r="AU4" s="338"/>
      <c r="AV4" s="338"/>
      <c r="AW4" s="149"/>
      <c r="AX4" s="149"/>
      <c r="AY4" s="149"/>
      <c r="AZ4" s="149"/>
    </row>
    <row r="5" spans="1:52" ht="12.75" customHeight="1" x14ac:dyDescent="0.2">
      <c r="A5" s="50" t="s">
        <v>173</v>
      </c>
      <c r="B5" s="122">
        <v>12.218999999999999</v>
      </c>
      <c r="C5" s="122">
        <v>12.8</v>
      </c>
      <c r="D5" s="122">
        <v>6.08</v>
      </c>
      <c r="E5" s="122">
        <v>2.1</v>
      </c>
      <c r="F5" s="122"/>
      <c r="G5" s="122">
        <v>24.957999999999998</v>
      </c>
      <c r="H5" s="122">
        <v>31.143999999999998</v>
      </c>
      <c r="I5" s="122">
        <v>33.151000000000003</v>
      </c>
      <c r="J5" s="60"/>
      <c r="K5" s="209">
        <v>38.414999999999999</v>
      </c>
      <c r="L5" s="209">
        <v>71.562000000000012</v>
      </c>
      <c r="M5" s="209">
        <v>43.509999999999991</v>
      </c>
      <c r="N5" s="209">
        <v>-37.122</v>
      </c>
      <c r="O5" s="209"/>
      <c r="P5" s="209">
        <v>109.977</v>
      </c>
      <c r="Q5" s="209">
        <v>153.48699999999999</v>
      </c>
      <c r="R5" s="209">
        <v>116.36499999999999</v>
      </c>
      <c r="S5" s="60"/>
      <c r="T5" s="209">
        <v>38.82</v>
      </c>
      <c r="U5" s="340">
        <v>0</v>
      </c>
      <c r="V5" s="339">
        <v>38.82</v>
      </c>
      <c r="W5" s="160"/>
      <c r="X5" s="209">
        <v>10.015000000000001</v>
      </c>
      <c r="Y5" s="340">
        <v>0</v>
      </c>
      <c r="Z5" s="339">
        <v>10.015000000000001</v>
      </c>
      <c r="AA5" s="160"/>
      <c r="AB5" s="209">
        <v>22.565000000000005</v>
      </c>
      <c r="AC5" s="340">
        <v>0</v>
      </c>
      <c r="AD5" s="339">
        <v>22.565000000000005</v>
      </c>
      <c r="AE5" s="160"/>
      <c r="AF5" s="209">
        <v>37.899999999999991</v>
      </c>
      <c r="AG5" s="340">
        <v>0</v>
      </c>
      <c r="AH5" s="339">
        <v>37.899999999999991</v>
      </c>
      <c r="AI5" s="160"/>
      <c r="AJ5" s="209">
        <v>48.835000000000001</v>
      </c>
      <c r="AK5" s="340">
        <v>0</v>
      </c>
      <c r="AL5" s="339">
        <v>48.835000000000001</v>
      </c>
      <c r="AM5" s="160"/>
      <c r="AN5" s="209">
        <v>71.400000000000006</v>
      </c>
      <c r="AO5" s="340">
        <v>0</v>
      </c>
      <c r="AP5" s="339">
        <v>71.400000000000006</v>
      </c>
      <c r="AQ5" s="160"/>
      <c r="AR5" s="209">
        <v>109.3</v>
      </c>
      <c r="AS5" s="340">
        <v>0</v>
      </c>
      <c r="AT5" s="339">
        <v>109.3</v>
      </c>
      <c r="AU5" s="160"/>
      <c r="AV5" s="160"/>
      <c r="AW5" s="161"/>
      <c r="AX5" s="161"/>
      <c r="AY5" s="163"/>
      <c r="AZ5" s="149"/>
    </row>
    <row r="6" spans="1:52" ht="12.75" customHeight="1" x14ac:dyDescent="0.2">
      <c r="A6" s="57" t="s">
        <v>68</v>
      </c>
      <c r="B6" s="122">
        <v>97.75</v>
      </c>
      <c r="C6" s="122">
        <v>94.100999999999999</v>
      </c>
      <c r="D6" s="122">
        <v>91.4</v>
      </c>
      <c r="E6" s="122">
        <v>96.99799999999999</v>
      </c>
      <c r="F6" s="122"/>
      <c r="G6" s="139">
        <v>191.851</v>
      </c>
      <c r="H6" s="139">
        <v>283.3</v>
      </c>
      <c r="I6" s="139">
        <v>380.298</v>
      </c>
      <c r="J6" s="60"/>
      <c r="K6" s="209">
        <v>93.6</v>
      </c>
      <c r="L6" s="209">
        <v>75.200000000000017</v>
      </c>
      <c r="M6" s="209">
        <v>90.827999999999975</v>
      </c>
      <c r="N6" s="209">
        <v>183.3</v>
      </c>
      <c r="O6" s="209"/>
      <c r="P6" s="209">
        <v>168.8</v>
      </c>
      <c r="Q6" s="209">
        <v>259.62799999999999</v>
      </c>
      <c r="R6" s="209">
        <v>442.87299999999999</v>
      </c>
      <c r="S6" s="60"/>
      <c r="T6" s="209">
        <v>88.5</v>
      </c>
      <c r="U6" s="340">
        <v>0</v>
      </c>
      <c r="V6" s="339">
        <v>88.5</v>
      </c>
      <c r="W6" s="160"/>
      <c r="X6" s="209">
        <v>87.520999999999987</v>
      </c>
      <c r="Y6" s="340">
        <v>0</v>
      </c>
      <c r="Z6" s="339">
        <v>87.520999999999987</v>
      </c>
      <c r="AA6" s="160"/>
      <c r="AB6" s="209">
        <v>87.859999999999985</v>
      </c>
      <c r="AC6" s="340">
        <v>0</v>
      </c>
      <c r="AD6" s="339">
        <v>87.859999999999985</v>
      </c>
      <c r="AE6" s="160"/>
      <c r="AF6" s="209">
        <v>93.5</v>
      </c>
      <c r="AG6" s="340">
        <v>0</v>
      </c>
      <c r="AH6" s="339">
        <v>93.5</v>
      </c>
      <c r="AI6" s="160"/>
      <c r="AJ6" s="209">
        <v>176.02099999999999</v>
      </c>
      <c r="AK6" s="340">
        <v>0</v>
      </c>
      <c r="AL6" s="339">
        <v>176.02099999999999</v>
      </c>
      <c r="AM6" s="160"/>
      <c r="AN6" s="209">
        <v>263.88099999999997</v>
      </c>
      <c r="AO6" s="340">
        <v>0</v>
      </c>
      <c r="AP6" s="339">
        <v>263.88099999999997</v>
      </c>
      <c r="AQ6" s="160"/>
      <c r="AR6" s="209">
        <v>357.43799999999999</v>
      </c>
      <c r="AS6" s="340">
        <v>0</v>
      </c>
      <c r="AT6" s="339">
        <v>357.43799999999999</v>
      </c>
      <c r="AU6" s="160"/>
      <c r="AV6" s="160"/>
      <c r="AW6" s="161"/>
      <c r="AX6" s="161"/>
      <c r="AY6" s="149"/>
      <c r="AZ6" s="149"/>
    </row>
    <row r="7" spans="1:52" ht="12.75" customHeight="1" x14ac:dyDescent="0.2">
      <c r="A7" s="50" t="s">
        <v>94</v>
      </c>
      <c r="B7" s="122">
        <v>-0.4</v>
      </c>
      <c r="C7" s="122">
        <v>-9.6</v>
      </c>
      <c r="D7" s="122">
        <v>-33.700000000000003</v>
      </c>
      <c r="E7" s="122">
        <v>38.234999999999999</v>
      </c>
      <c r="F7" s="122"/>
      <c r="G7" s="139">
        <v>-10</v>
      </c>
      <c r="H7" s="139">
        <v>-43.7</v>
      </c>
      <c r="I7" s="139">
        <v>-5.4649999999999999</v>
      </c>
      <c r="J7" s="60"/>
      <c r="K7" s="209">
        <v>-44.734999999999999</v>
      </c>
      <c r="L7" s="209">
        <v>13.7</v>
      </c>
      <c r="M7" s="209">
        <v>-14.239000000000004</v>
      </c>
      <c r="N7" s="209">
        <v>42.1</v>
      </c>
      <c r="O7" s="209"/>
      <c r="P7" s="209">
        <v>-30.960999999999999</v>
      </c>
      <c r="Q7" s="209">
        <v>-45.2</v>
      </c>
      <c r="R7" s="209">
        <v>-3.1</v>
      </c>
      <c r="S7" s="60"/>
      <c r="T7" s="209">
        <v>-20</v>
      </c>
      <c r="U7" s="343">
        <v>-18.436491284000002</v>
      </c>
      <c r="V7" s="344">
        <v>-38.436491283999999</v>
      </c>
      <c r="W7" s="160"/>
      <c r="X7" s="209">
        <v>26.702999999999999</v>
      </c>
      <c r="Y7" s="343">
        <v>-8.3137869385999998</v>
      </c>
      <c r="Z7" s="344">
        <v>18.3892130614</v>
      </c>
      <c r="AA7" s="160"/>
      <c r="AB7" s="209">
        <v>10.219000000000001</v>
      </c>
      <c r="AC7" s="343">
        <v>-14.111104711151</v>
      </c>
      <c r="AD7" s="344">
        <v>-3.8921047111509992</v>
      </c>
      <c r="AE7" s="160"/>
      <c r="AF7" s="209">
        <v>-46.2</v>
      </c>
      <c r="AG7" s="340">
        <v>0</v>
      </c>
      <c r="AH7" s="344">
        <v>-46.2</v>
      </c>
      <c r="AI7" s="160"/>
      <c r="AJ7" s="209">
        <v>6.7030000000000003</v>
      </c>
      <c r="AK7" s="343">
        <v>-26.7</v>
      </c>
      <c r="AL7" s="344">
        <v>-19.997</v>
      </c>
      <c r="AM7" s="160"/>
      <c r="AN7" s="209">
        <v>16.922000000000001</v>
      </c>
      <c r="AO7" s="343">
        <v>-40.799999999999997</v>
      </c>
      <c r="AP7" s="344">
        <v>-23.877999999999997</v>
      </c>
      <c r="AQ7" s="160"/>
      <c r="AR7" s="209">
        <v>-70.099999999999994</v>
      </c>
      <c r="AS7" s="340">
        <v>0</v>
      </c>
      <c r="AT7" s="339">
        <v>-70.099999999999994</v>
      </c>
      <c r="AU7" s="160"/>
      <c r="AV7" s="160"/>
      <c r="AW7" s="161"/>
      <c r="AX7" s="161"/>
      <c r="AY7" s="149"/>
      <c r="AZ7" s="149"/>
    </row>
    <row r="8" spans="1:52" ht="12.75" customHeight="1" x14ac:dyDescent="0.2">
      <c r="A8" s="50" t="s">
        <v>91</v>
      </c>
      <c r="B8" s="122">
        <v>9.1660000000000004</v>
      </c>
      <c r="C8" s="122">
        <v>11.4</v>
      </c>
      <c r="D8" s="122">
        <v>11</v>
      </c>
      <c r="E8" s="122">
        <v>-0.9</v>
      </c>
      <c r="F8" s="122"/>
      <c r="G8" s="139">
        <v>20.643000000000001</v>
      </c>
      <c r="H8" s="139">
        <v>31.637</v>
      </c>
      <c r="I8" s="139">
        <v>30.667000000000002</v>
      </c>
      <c r="J8" s="60"/>
      <c r="K8" s="209">
        <v>16.8</v>
      </c>
      <c r="L8" s="209">
        <v>35.159000000000006</v>
      </c>
      <c r="M8" s="209">
        <v>20.096000000000004</v>
      </c>
      <c r="N8" s="209">
        <v>-5.7810000000000059</v>
      </c>
      <c r="O8" s="209"/>
      <c r="P8" s="209">
        <v>51.959000000000003</v>
      </c>
      <c r="Q8" s="209">
        <v>72.055000000000007</v>
      </c>
      <c r="R8" s="209">
        <v>66.274000000000001</v>
      </c>
      <c r="S8" s="60"/>
      <c r="T8" s="209">
        <v>19.831</v>
      </c>
      <c r="U8" s="340">
        <v>0</v>
      </c>
      <c r="V8" s="339">
        <v>19.831</v>
      </c>
      <c r="W8" s="160"/>
      <c r="X8" s="209">
        <v>25.1</v>
      </c>
      <c r="Y8" s="340">
        <v>0</v>
      </c>
      <c r="Z8" s="339">
        <v>25.1</v>
      </c>
      <c r="AA8" s="160"/>
      <c r="AB8" s="209">
        <v>42.036000000000001</v>
      </c>
      <c r="AC8" s="340">
        <v>0</v>
      </c>
      <c r="AD8" s="339">
        <v>42.036000000000001</v>
      </c>
      <c r="AE8" s="160"/>
      <c r="AF8" s="209">
        <v>-6.9869999999999948</v>
      </c>
      <c r="AG8" s="340">
        <v>0</v>
      </c>
      <c r="AH8" s="339">
        <v>-6.9869999999999948</v>
      </c>
      <c r="AI8" s="160"/>
      <c r="AJ8" s="209">
        <v>44.866</v>
      </c>
      <c r="AK8" s="340">
        <v>0</v>
      </c>
      <c r="AL8" s="339">
        <v>44.866</v>
      </c>
      <c r="AM8" s="160"/>
      <c r="AN8" s="209">
        <v>86.902000000000001</v>
      </c>
      <c r="AO8" s="340">
        <v>0</v>
      </c>
      <c r="AP8" s="339">
        <v>86.902000000000001</v>
      </c>
      <c r="AQ8" s="160"/>
      <c r="AR8" s="209">
        <v>79.915000000000006</v>
      </c>
      <c r="AS8" s="340">
        <v>0</v>
      </c>
      <c r="AT8" s="339">
        <v>79.915000000000006</v>
      </c>
      <c r="AU8" s="160"/>
      <c r="AV8" s="160"/>
      <c r="AW8" s="161"/>
      <c r="AX8" s="161"/>
      <c r="AY8" s="149"/>
      <c r="AZ8" s="149"/>
    </row>
    <row r="9" spans="1:52" ht="12.75" customHeight="1" x14ac:dyDescent="0.2">
      <c r="A9" s="50" t="s">
        <v>89</v>
      </c>
      <c r="B9" s="122">
        <v>50.3</v>
      </c>
      <c r="C9" s="122">
        <v>54.03</v>
      </c>
      <c r="D9" s="122">
        <v>60.7</v>
      </c>
      <c r="E9" s="122">
        <v>70.400000000000006</v>
      </c>
      <c r="F9" s="122"/>
      <c r="G9" s="139">
        <v>104.33</v>
      </c>
      <c r="H9" s="139">
        <v>165.03800000000001</v>
      </c>
      <c r="I9" s="139">
        <v>235.376</v>
      </c>
      <c r="J9" s="60"/>
      <c r="K9" s="209">
        <v>65.539000000000001</v>
      </c>
      <c r="L9" s="209">
        <v>65.575000000000003</v>
      </c>
      <c r="M9" s="209">
        <v>65.676999999999992</v>
      </c>
      <c r="N9" s="209">
        <v>66.02600000000001</v>
      </c>
      <c r="O9" s="209"/>
      <c r="P9" s="209">
        <v>131.114</v>
      </c>
      <c r="Q9" s="209">
        <v>196.791</v>
      </c>
      <c r="R9" s="209">
        <v>262.81700000000001</v>
      </c>
      <c r="S9" s="60"/>
      <c r="T9" s="209">
        <v>66.012</v>
      </c>
      <c r="U9" s="340">
        <v>0</v>
      </c>
      <c r="V9" s="339">
        <v>66.012</v>
      </c>
      <c r="W9" s="160"/>
      <c r="X9" s="209">
        <v>65.420999999999992</v>
      </c>
      <c r="Y9" s="340">
        <v>0</v>
      </c>
      <c r="Z9" s="339">
        <v>65.420999999999992</v>
      </c>
      <c r="AA9" s="160"/>
      <c r="AB9" s="209">
        <v>63.006</v>
      </c>
      <c r="AC9" s="340">
        <v>0</v>
      </c>
      <c r="AD9" s="339">
        <v>63.006</v>
      </c>
      <c r="AE9" s="160"/>
      <c r="AF9" s="209">
        <v>62.361000000000018</v>
      </c>
      <c r="AG9" s="340">
        <v>0</v>
      </c>
      <c r="AH9" s="339">
        <v>62.361000000000018</v>
      </c>
      <c r="AI9" s="160"/>
      <c r="AJ9" s="209">
        <v>131.43299999999999</v>
      </c>
      <c r="AK9" s="340">
        <v>0</v>
      </c>
      <c r="AL9" s="339">
        <v>131.43299999999999</v>
      </c>
      <c r="AM9" s="160"/>
      <c r="AN9" s="209">
        <v>194.43899999999999</v>
      </c>
      <c r="AO9" s="340">
        <v>0</v>
      </c>
      <c r="AP9" s="339">
        <v>194.43899999999999</v>
      </c>
      <c r="AQ9" s="160"/>
      <c r="AR9" s="209">
        <v>256.8</v>
      </c>
      <c r="AS9" s="340">
        <v>0</v>
      </c>
      <c r="AT9" s="339">
        <v>256.8</v>
      </c>
      <c r="AU9" s="160"/>
      <c r="AV9" s="160"/>
      <c r="AW9" s="161"/>
      <c r="AX9" s="161"/>
      <c r="AY9" s="149"/>
      <c r="AZ9" s="149"/>
    </row>
    <row r="10" spans="1:52" ht="12.75" customHeight="1" x14ac:dyDescent="0.2">
      <c r="A10" s="50" t="s">
        <v>97</v>
      </c>
      <c r="B10" s="122">
        <v>17.59</v>
      </c>
      <c r="C10" s="122">
        <v>20.372000000000003</v>
      </c>
      <c r="D10" s="122">
        <v>30.8</v>
      </c>
      <c r="E10" s="122">
        <v>18.231999999999999</v>
      </c>
      <c r="F10" s="122"/>
      <c r="G10" s="139">
        <v>37.962000000000003</v>
      </c>
      <c r="H10" s="139">
        <v>68.790000000000006</v>
      </c>
      <c r="I10" s="139">
        <v>87.022000000000006</v>
      </c>
      <c r="J10" s="60"/>
      <c r="K10" s="209">
        <v>-18.7</v>
      </c>
      <c r="L10" s="209">
        <v>-32.364000000000004</v>
      </c>
      <c r="M10" s="209">
        <v>-2.8960000000000008</v>
      </c>
      <c r="N10" s="209">
        <v>-2.3279999999999959</v>
      </c>
      <c r="O10" s="209"/>
      <c r="P10" s="209">
        <v>-51.064</v>
      </c>
      <c r="Q10" s="209">
        <v>-53.96</v>
      </c>
      <c r="R10" s="209">
        <v>-56.287999999999997</v>
      </c>
      <c r="S10" s="60"/>
      <c r="T10" s="209">
        <v>23.111000000000001</v>
      </c>
      <c r="U10" s="340">
        <v>0</v>
      </c>
      <c r="V10" s="339">
        <v>23.111000000000001</v>
      </c>
      <c r="W10" s="160"/>
      <c r="X10" s="209">
        <v>21.995999999999999</v>
      </c>
      <c r="Y10" s="340">
        <v>0</v>
      </c>
      <c r="Z10" s="339">
        <v>21.995999999999999</v>
      </c>
      <c r="AA10" s="160"/>
      <c r="AB10" s="209">
        <v>9.0030000000000001</v>
      </c>
      <c r="AC10" s="340">
        <v>0</v>
      </c>
      <c r="AD10" s="341">
        <v>9.0030000000000001</v>
      </c>
      <c r="AE10" s="160"/>
      <c r="AF10" s="209">
        <v>13.260000000000005</v>
      </c>
      <c r="AG10" s="340">
        <v>0</v>
      </c>
      <c r="AH10" s="341">
        <v>13.260000000000005</v>
      </c>
      <c r="AI10" s="160"/>
      <c r="AJ10" s="209">
        <v>45.106999999999999</v>
      </c>
      <c r="AK10" s="340">
        <v>0</v>
      </c>
      <c r="AL10" s="341">
        <v>45.106999999999999</v>
      </c>
      <c r="AM10" s="160"/>
      <c r="AN10" s="209">
        <v>54.11</v>
      </c>
      <c r="AO10" s="340">
        <v>0</v>
      </c>
      <c r="AP10" s="341">
        <v>54.11</v>
      </c>
      <c r="AQ10" s="160"/>
      <c r="AR10" s="209">
        <v>67.37</v>
      </c>
      <c r="AS10" s="340">
        <v>0</v>
      </c>
      <c r="AT10" s="341">
        <v>67.37</v>
      </c>
      <c r="AU10" s="160"/>
      <c r="AV10" s="160"/>
      <c r="AW10" s="161"/>
      <c r="AX10" s="161"/>
      <c r="AY10" s="163"/>
      <c r="AZ10" s="149"/>
    </row>
    <row r="11" spans="1:52" ht="12.75" customHeight="1" x14ac:dyDescent="0.2">
      <c r="A11" s="50" t="s">
        <v>270</v>
      </c>
      <c r="B11" s="66">
        <v>0</v>
      </c>
      <c r="C11" s="66">
        <v>0</v>
      </c>
      <c r="D11" s="66">
        <v>0</v>
      </c>
      <c r="E11" s="66">
        <v>0</v>
      </c>
      <c r="F11" s="123"/>
      <c r="G11" s="66">
        <v>0</v>
      </c>
      <c r="H11" s="66">
        <v>0</v>
      </c>
      <c r="I11" s="66">
        <v>0</v>
      </c>
      <c r="J11" s="70"/>
      <c r="K11" s="66">
        <v>0</v>
      </c>
      <c r="L11" s="66">
        <v>0</v>
      </c>
      <c r="M11" s="66">
        <v>0</v>
      </c>
      <c r="N11" s="66">
        <v>0</v>
      </c>
      <c r="O11" s="66"/>
      <c r="P11" s="66">
        <v>0</v>
      </c>
      <c r="Q11" s="66">
        <v>0</v>
      </c>
      <c r="R11" s="66">
        <v>0</v>
      </c>
      <c r="S11" s="70"/>
      <c r="T11" s="66">
        <v>0</v>
      </c>
      <c r="U11" s="340">
        <v>0</v>
      </c>
      <c r="V11" s="341">
        <v>0</v>
      </c>
      <c r="W11" s="160"/>
      <c r="X11" s="66">
        <v>7.3</v>
      </c>
      <c r="Y11" s="340">
        <v>0</v>
      </c>
      <c r="Z11" s="341">
        <v>7.3</v>
      </c>
      <c r="AA11" s="160"/>
      <c r="AB11" s="66">
        <v>0</v>
      </c>
      <c r="AC11" s="340">
        <v>0</v>
      </c>
      <c r="AD11" s="339">
        <v>0</v>
      </c>
      <c r="AE11" s="160"/>
      <c r="AF11" s="66">
        <v>0.1120000000000001</v>
      </c>
      <c r="AG11" s="340">
        <v>0</v>
      </c>
      <c r="AH11" s="339">
        <v>0.1120000000000001</v>
      </c>
      <c r="AI11" s="160"/>
      <c r="AJ11" s="66">
        <v>7.3</v>
      </c>
      <c r="AK11" s="340">
        <v>0</v>
      </c>
      <c r="AL11" s="339">
        <v>7.3</v>
      </c>
      <c r="AM11" s="160"/>
      <c r="AN11" s="66">
        <v>7.3</v>
      </c>
      <c r="AO11" s="340">
        <v>0</v>
      </c>
      <c r="AP11" s="339">
        <v>7.3</v>
      </c>
      <c r="AQ11" s="160"/>
      <c r="AR11" s="66">
        <v>7.4119999999999999</v>
      </c>
      <c r="AS11" s="340">
        <v>0</v>
      </c>
      <c r="AT11" s="339">
        <v>7.4119999999999999</v>
      </c>
      <c r="AU11" s="160"/>
      <c r="AV11" s="160"/>
      <c r="AW11" s="161"/>
      <c r="AX11" s="161"/>
      <c r="AY11" s="149"/>
      <c r="AZ11" s="149"/>
    </row>
    <row r="12" spans="1:52" ht="12.75" customHeight="1" x14ac:dyDescent="0.2">
      <c r="A12" s="57" t="s">
        <v>69</v>
      </c>
      <c r="B12" s="123">
        <v>-39.247999999999998</v>
      </c>
      <c r="C12" s="123">
        <v>-49.9</v>
      </c>
      <c r="D12" s="123">
        <v>-47.7</v>
      </c>
      <c r="E12" s="123">
        <v>-54.3</v>
      </c>
      <c r="F12" s="123"/>
      <c r="G12" s="125">
        <v>-89.090999999999994</v>
      </c>
      <c r="H12" s="125">
        <v>-136.779</v>
      </c>
      <c r="I12" s="125">
        <v>-191.07</v>
      </c>
      <c r="J12" s="70"/>
      <c r="K12" s="210">
        <v>-59.853999999999999</v>
      </c>
      <c r="L12" s="209">
        <v>-50.6</v>
      </c>
      <c r="M12" s="209">
        <v>-70.900000000000006</v>
      </c>
      <c r="N12" s="209">
        <v>-57.054000000000002</v>
      </c>
      <c r="O12" s="210"/>
      <c r="P12" s="209">
        <v>-110.48699999999999</v>
      </c>
      <c r="Q12" s="209">
        <v>-181.446</v>
      </c>
      <c r="R12" s="209">
        <v>-238.5</v>
      </c>
      <c r="S12" s="70"/>
      <c r="T12" s="210">
        <v>-65.328999999999994</v>
      </c>
      <c r="U12" s="340">
        <v>0</v>
      </c>
      <c r="V12" s="339">
        <v>-65.328999999999994</v>
      </c>
      <c r="W12" s="160"/>
      <c r="X12" s="210">
        <v>-50.88300000000001</v>
      </c>
      <c r="Y12" s="340">
        <v>0</v>
      </c>
      <c r="Z12" s="339">
        <v>-50.88300000000001</v>
      </c>
      <c r="AA12" s="160"/>
      <c r="AB12" s="210">
        <v>-69.499999999999986</v>
      </c>
      <c r="AC12" s="340">
        <v>0</v>
      </c>
      <c r="AD12" s="339">
        <v>-69.499999999999986</v>
      </c>
      <c r="AE12" s="160"/>
      <c r="AF12" s="210">
        <v>-50.8</v>
      </c>
      <c r="AG12" s="340">
        <v>0</v>
      </c>
      <c r="AH12" s="339">
        <v>-50.8</v>
      </c>
      <c r="AI12" s="160"/>
      <c r="AJ12" s="210">
        <v>-116.212</v>
      </c>
      <c r="AK12" s="340">
        <v>0</v>
      </c>
      <c r="AL12" s="339">
        <v>-116.212</v>
      </c>
      <c r="AM12" s="160"/>
      <c r="AN12" s="210">
        <v>-185.71199999999999</v>
      </c>
      <c r="AO12" s="340">
        <v>0</v>
      </c>
      <c r="AP12" s="339">
        <v>-185.71199999999999</v>
      </c>
      <c r="AQ12" s="160"/>
      <c r="AR12" s="210">
        <v>-236.459</v>
      </c>
      <c r="AS12" s="340">
        <v>0</v>
      </c>
      <c r="AT12" s="339">
        <v>-236.459</v>
      </c>
      <c r="AU12" s="160"/>
      <c r="AV12" s="160"/>
      <c r="AW12" s="161"/>
      <c r="AX12" s="161"/>
      <c r="AY12" s="149"/>
      <c r="AZ12" s="149"/>
    </row>
    <row r="13" spans="1:52" ht="4.5" customHeight="1" x14ac:dyDescent="0.2">
      <c r="A13" s="57"/>
      <c r="B13" s="122"/>
      <c r="C13" s="122"/>
      <c r="D13" s="122"/>
      <c r="E13" s="122"/>
      <c r="F13" s="122"/>
      <c r="G13" s="139"/>
      <c r="H13" s="139"/>
      <c r="I13" s="139"/>
      <c r="J13" s="60"/>
      <c r="K13" s="209"/>
      <c r="L13" s="230"/>
      <c r="M13" s="230"/>
      <c r="N13" s="230"/>
      <c r="O13" s="209"/>
      <c r="P13" s="230"/>
      <c r="Q13" s="230"/>
      <c r="R13" s="230"/>
      <c r="S13" s="60"/>
      <c r="T13" s="209"/>
      <c r="U13" s="209"/>
      <c r="V13" s="209"/>
      <c r="W13" s="164"/>
      <c r="X13" s="209"/>
      <c r="Y13" s="209"/>
      <c r="Z13" s="209"/>
      <c r="AA13" s="164"/>
      <c r="AB13" s="209"/>
      <c r="AC13" s="209"/>
      <c r="AD13" s="209"/>
      <c r="AE13" s="164"/>
      <c r="AF13" s="209"/>
      <c r="AG13" s="209"/>
      <c r="AH13" s="209"/>
      <c r="AI13" s="164"/>
      <c r="AJ13" s="209"/>
      <c r="AK13" s="209"/>
      <c r="AL13" s="209"/>
      <c r="AM13" s="164"/>
      <c r="AN13" s="209"/>
      <c r="AO13" s="209"/>
      <c r="AP13" s="209"/>
      <c r="AQ13" s="164"/>
      <c r="AR13" s="209"/>
      <c r="AS13" s="209"/>
      <c r="AT13" s="209"/>
      <c r="AU13" s="164"/>
      <c r="AV13" s="164"/>
      <c r="AW13" s="149"/>
      <c r="AX13" s="149"/>
      <c r="AY13" s="149"/>
      <c r="AZ13" s="149"/>
    </row>
    <row r="14" spans="1:52" s="172" customFormat="1" ht="12.75" customHeight="1" x14ac:dyDescent="0.2">
      <c r="A14" s="36" t="s">
        <v>189</v>
      </c>
      <c r="B14" s="124">
        <v>147.518</v>
      </c>
      <c r="C14" s="124">
        <v>133.19999999999999</v>
      </c>
      <c r="D14" s="124">
        <v>118.6</v>
      </c>
      <c r="E14" s="124">
        <v>170.67900000000003</v>
      </c>
      <c r="F14" s="124"/>
      <c r="G14" s="140">
        <v>280.65300000000002</v>
      </c>
      <c r="H14" s="140">
        <v>399.3</v>
      </c>
      <c r="I14" s="140">
        <v>569.97900000000004</v>
      </c>
      <c r="J14" s="106"/>
      <c r="K14" s="205">
        <v>90.971000000000004</v>
      </c>
      <c r="L14" s="226">
        <v>178.3</v>
      </c>
      <c r="M14" s="226">
        <v>132.1</v>
      </c>
      <c r="N14" s="226">
        <v>189.14499999999998</v>
      </c>
      <c r="O14" s="205"/>
      <c r="P14" s="226">
        <v>269.34500000000003</v>
      </c>
      <c r="Q14" s="226">
        <v>401.35500000000002</v>
      </c>
      <c r="R14" s="226">
        <v>590.5</v>
      </c>
      <c r="S14" s="106"/>
      <c r="T14" s="205">
        <v>150.94499999999999</v>
      </c>
      <c r="U14" s="345">
        <v>-18.436491284000002</v>
      </c>
      <c r="V14" s="345">
        <v>132.50850871599999</v>
      </c>
      <c r="W14" s="160"/>
      <c r="X14" s="205">
        <v>193.1</v>
      </c>
      <c r="Y14" s="345">
        <v>-8.3137869385999998</v>
      </c>
      <c r="Z14" s="345">
        <v>184.79999999999998</v>
      </c>
      <c r="AA14" s="160"/>
      <c r="AB14" s="205">
        <v>165.23900000000003</v>
      </c>
      <c r="AC14" s="345">
        <v>-14.111104711151</v>
      </c>
      <c r="AD14" s="345">
        <v>151.07789528884899</v>
      </c>
      <c r="AE14" s="160"/>
      <c r="AF14" s="205">
        <v>103.2</v>
      </c>
      <c r="AG14" s="42">
        <v>0</v>
      </c>
      <c r="AH14" s="345"/>
      <c r="AI14" s="160"/>
      <c r="AJ14" s="205">
        <v>344.00299999999999</v>
      </c>
      <c r="AK14" s="345">
        <v>-26.7</v>
      </c>
      <c r="AL14" s="345">
        <v>317.3</v>
      </c>
      <c r="AM14" s="160"/>
      <c r="AN14" s="205">
        <v>509.24200000000002</v>
      </c>
      <c r="AO14" s="345">
        <v>-40.799999999999997</v>
      </c>
      <c r="AP14" s="345">
        <v>468.44199999999989</v>
      </c>
      <c r="AQ14" s="160"/>
      <c r="AR14" s="205">
        <v>571.60500000000002</v>
      </c>
      <c r="AS14" s="42">
        <v>0</v>
      </c>
      <c r="AT14" s="205">
        <v>571.60500000000002</v>
      </c>
      <c r="AU14" s="160"/>
      <c r="AV14" s="160"/>
      <c r="AW14" s="161"/>
      <c r="AX14" s="162"/>
      <c r="AY14" s="183"/>
      <c r="AZ14" s="183"/>
    </row>
    <row r="15" spans="1:52" ht="12.75" customHeight="1" x14ac:dyDescent="0.2">
      <c r="A15" s="57"/>
      <c r="B15" s="122"/>
      <c r="C15" s="122"/>
      <c r="D15" s="122"/>
      <c r="E15" s="122"/>
      <c r="F15" s="122"/>
      <c r="G15" s="139"/>
      <c r="H15" s="139"/>
      <c r="I15" s="139"/>
      <c r="J15" s="60"/>
      <c r="K15" s="209"/>
      <c r="L15" s="230"/>
      <c r="M15" s="230"/>
      <c r="N15" s="230"/>
      <c r="O15" s="209"/>
      <c r="P15" s="230"/>
      <c r="Q15" s="230"/>
      <c r="R15" s="230"/>
      <c r="S15" s="60"/>
      <c r="T15" s="209"/>
      <c r="U15" s="209"/>
      <c r="V15" s="209"/>
      <c r="W15" s="164"/>
      <c r="X15" s="209"/>
      <c r="Y15" s="209"/>
      <c r="Z15" s="209"/>
      <c r="AA15" s="164"/>
      <c r="AB15" s="209"/>
      <c r="AC15" s="209"/>
      <c r="AD15" s="209"/>
      <c r="AE15" s="164"/>
      <c r="AF15" s="209"/>
      <c r="AG15" s="209"/>
      <c r="AH15" s="209"/>
      <c r="AI15" s="164"/>
      <c r="AJ15" s="209"/>
      <c r="AK15" s="209"/>
      <c r="AL15" s="209"/>
      <c r="AM15" s="164"/>
      <c r="AN15" s="209"/>
      <c r="AO15" s="209"/>
      <c r="AP15" s="209"/>
      <c r="AQ15" s="164"/>
      <c r="AR15" s="209"/>
      <c r="AS15" s="209"/>
      <c r="AT15" s="209"/>
      <c r="AU15" s="164"/>
      <c r="AV15" s="164"/>
      <c r="AW15" s="149"/>
      <c r="AX15" s="149"/>
      <c r="AY15" s="149"/>
      <c r="AZ15" s="149"/>
    </row>
    <row r="16" spans="1:52" ht="12.75" customHeight="1" x14ac:dyDescent="0.2">
      <c r="A16" s="53" t="s">
        <v>190</v>
      </c>
      <c r="B16" s="122"/>
      <c r="C16" s="122"/>
      <c r="D16" s="122"/>
      <c r="E16" s="122"/>
      <c r="F16" s="122"/>
      <c r="G16" s="139"/>
      <c r="H16" s="139"/>
      <c r="I16" s="139"/>
      <c r="J16" s="60"/>
      <c r="K16" s="209"/>
      <c r="L16" s="230"/>
      <c r="M16" s="230"/>
      <c r="N16" s="230"/>
      <c r="O16" s="209"/>
      <c r="P16" s="230"/>
      <c r="Q16" s="230"/>
      <c r="R16" s="230"/>
      <c r="S16" s="60"/>
      <c r="T16" s="209"/>
      <c r="U16" s="209"/>
      <c r="V16" s="209"/>
      <c r="W16" s="164"/>
      <c r="X16" s="209"/>
      <c r="Y16" s="209"/>
      <c r="Z16" s="209"/>
      <c r="AA16" s="164"/>
      <c r="AB16" s="209"/>
      <c r="AC16" s="209"/>
      <c r="AD16" s="209"/>
      <c r="AE16" s="164"/>
      <c r="AF16" s="209"/>
      <c r="AG16" s="209"/>
      <c r="AH16" s="209"/>
      <c r="AI16" s="164"/>
      <c r="AJ16" s="209"/>
      <c r="AK16" s="209"/>
      <c r="AL16" s="209"/>
      <c r="AM16" s="164"/>
      <c r="AN16" s="209"/>
      <c r="AO16" s="209"/>
      <c r="AP16" s="209"/>
      <c r="AQ16" s="164"/>
      <c r="AR16" s="209"/>
      <c r="AS16" s="209"/>
      <c r="AT16" s="209"/>
      <c r="AU16" s="164"/>
      <c r="AV16" s="164"/>
      <c r="AW16" s="149"/>
      <c r="AX16" s="149"/>
      <c r="AY16" s="149"/>
      <c r="AZ16" s="149"/>
    </row>
    <row r="17" spans="1:52" s="172" customFormat="1" ht="12.75" customHeight="1" x14ac:dyDescent="0.2">
      <c r="A17" s="54" t="s">
        <v>95</v>
      </c>
      <c r="B17" s="122">
        <v>-66.471999999999994</v>
      </c>
      <c r="C17" s="122">
        <v>-56.641000000000005</v>
      </c>
      <c r="D17" s="122">
        <v>-61.1</v>
      </c>
      <c r="E17" s="122">
        <v>-52.305999999999983</v>
      </c>
      <c r="F17" s="122"/>
      <c r="G17" s="139">
        <v>-123.113</v>
      </c>
      <c r="H17" s="139">
        <v>-184.21</v>
      </c>
      <c r="I17" s="139">
        <v>-236.51599999999999</v>
      </c>
      <c r="J17" s="60"/>
      <c r="K17" s="209">
        <v>-68.096999999999994</v>
      </c>
      <c r="L17" s="209">
        <v>-51.337000000000003</v>
      </c>
      <c r="M17" s="209">
        <v>-77.3</v>
      </c>
      <c r="N17" s="209">
        <v>-59.9</v>
      </c>
      <c r="O17" s="209"/>
      <c r="P17" s="209">
        <v>-119.434</v>
      </c>
      <c r="Q17" s="209">
        <v>-196.672</v>
      </c>
      <c r="R17" s="209">
        <v>-256.64699999999999</v>
      </c>
      <c r="S17" s="60"/>
      <c r="T17" s="209">
        <v>-83.475999999999999</v>
      </c>
      <c r="U17" s="343">
        <v>18.436491284000002</v>
      </c>
      <c r="V17" s="344">
        <v>-65.099999999999994</v>
      </c>
      <c r="W17" s="160"/>
      <c r="X17" s="209">
        <v>-52.24799999999999</v>
      </c>
      <c r="Y17" s="343">
        <v>8.3137869385999998</v>
      </c>
      <c r="Z17" s="344">
        <v>-43.934213061399987</v>
      </c>
      <c r="AA17" s="160"/>
      <c r="AB17" s="209">
        <v>-64.898000000000025</v>
      </c>
      <c r="AC17" s="343">
        <v>14.111104711151</v>
      </c>
      <c r="AD17" s="344">
        <v>-50.786895288849024</v>
      </c>
      <c r="AE17" s="160"/>
      <c r="AF17" s="209">
        <v>-51.1</v>
      </c>
      <c r="AG17" s="340">
        <v>0</v>
      </c>
      <c r="AH17" s="344">
        <v>-51.1</v>
      </c>
      <c r="AI17" s="160"/>
      <c r="AJ17" s="209">
        <v>-135.72399999999999</v>
      </c>
      <c r="AK17" s="343">
        <v>26.7</v>
      </c>
      <c r="AL17" s="344">
        <v>-109.02399999999999</v>
      </c>
      <c r="AM17" s="160"/>
      <c r="AN17" s="209">
        <v>-200.62200000000001</v>
      </c>
      <c r="AO17" s="343">
        <v>40.799999999999997</v>
      </c>
      <c r="AP17" s="344">
        <v>-159.822</v>
      </c>
      <c r="AQ17" s="160"/>
      <c r="AR17" s="209">
        <v>-210.88399999999999</v>
      </c>
      <c r="AS17" s="340">
        <v>0</v>
      </c>
      <c r="AT17" s="339">
        <v>-210.88399999999999</v>
      </c>
      <c r="AU17" s="160"/>
      <c r="AV17" s="160"/>
      <c r="AW17" s="161"/>
      <c r="AX17" s="161"/>
      <c r="AY17" s="183"/>
      <c r="AZ17" s="183"/>
    </row>
    <row r="18" spans="1:52" s="172" customFormat="1" ht="12.75" customHeight="1" x14ac:dyDescent="0.2">
      <c r="A18" s="50" t="s">
        <v>182</v>
      </c>
      <c r="B18" s="122">
        <v>-24.896000000000001</v>
      </c>
      <c r="C18" s="122">
        <v>-13.153999999999996</v>
      </c>
      <c r="D18" s="122">
        <v>-36.700000000000003</v>
      </c>
      <c r="E18" s="122">
        <v>-9.6139999999999901</v>
      </c>
      <c r="F18" s="122"/>
      <c r="G18" s="139">
        <v>-38.049999999999997</v>
      </c>
      <c r="H18" s="139">
        <v>-74.793000000000006</v>
      </c>
      <c r="I18" s="139">
        <v>-84.406999999999996</v>
      </c>
      <c r="J18" s="60"/>
      <c r="K18" s="209">
        <v>-31.677</v>
      </c>
      <c r="L18" s="209">
        <v>-14.346000000000004</v>
      </c>
      <c r="M18" s="209">
        <v>-49.966000000000001</v>
      </c>
      <c r="N18" s="209">
        <v>-14.573999999999998</v>
      </c>
      <c r="O18" s="209"/>
      <c r="P18" s="209">
        <v>-46.023000000000003</v>
      </c>
      <c r="Q18" s="209">
        <v>-95.989000000000004</v>
      </c>
      <c r="R18" s="209">
        <v>-110.563</v>
      </c>
      <c r="S18" s="60"/>
      <c r="T18" s="209">
        <v>-36.863</v>
      </c>
      <c r="U18" s="340">
        <v>0</v>
      </c>
      <c r="V18" s="339">
        <v>-36.863</v>
      </c>
      <c r="W18" s="160"/>
      <c r="X18" s="209">
        <v>-14.115000000000002</v>
      </c>
      <c r="Y18" s="340">
        <v>0</v>
      </c>
      <c r="Z18" s="339">
        <v>-14.115000000000002</v>
      </c>
      <c r="AA18" s="160"/>
      <c r="AB18" s="209">
        <v>-37.805</v>
      </c>
      <c r="AC18" s="340">
        <v>0</v>
      </c>
      <c r="AD18" s="339">
        <v>-37.805</v>
      </c>
      <c r="AE18" s="160"/>
      <c r="AF18" s="209">
        <v>-22.105999999999995</v>
      </c>
      <c r="AG18" s="340">
        <v>0</v>
      </c>
      <c r="AH18" s="339">
        <v>-22.105999999999995</v>
      </c>
      <c r="AI18" s="160"/>
      <c r="AJ18" s="209">
        <v>-50.978000000000002</v>
      </c>
      <c r="AK18" s="340">
        <v>0</v>
      </c>
      <c r="AL18" s="339">
        <v>-50.978000000000002</v>
      </c>
      <c r="AM18" s="160"/>
      <c r="AN18" s="209">
        <v>-88.783000000000001</v>
      </c>
      <c r="AO18" s="340">
        <v>0</v>
      </c>
      <c r="AP18" s="339">
        <v>-88.783000000000001</v>
      </c>
      <c r="AQ18" s="160"/>
      <c r="AR18" s="209">
        <v>-110.889</v>
      </c>
      <c r="AS18" s="340">
        <v>0</v>
      </c>
      <c r="AT18" s="339">
        <v>-110.889</v>
      </c>
      <c r="AU18" s="160"/>
      <c r="AV18" s="160"/>
      <c r="AW18" s="161"/>
      <c r="AX18" s="161"/>
      <c r="AY18" s="183"/>
      <c r="AZ18" s="183"/>
    </row>
    <row r="19" spans="1:52" s="172" customFormat="1" ht="12.75" customHeight="1" x14ac:dyDescent="0.2">
      <c r="A19" s="50" t="s">
        <v>100</v>
      </c>
      <c r="B19" s="66">
        <v>0</v>
      </c>
      <c r="C19" s="66">
        <v>-0.29799999999999999</v>
      </c>
      <c r="D19" s="66">
        <v>0</v>
      </c>
      <c r="E19" s="66">
        <v>0</v>
      </c>
      <c r="F19" s="122"/>
      <c r="G19" s="139">
        <v>-0.29799999999999999</v>
      </c>
      <c r="H19" s="139">
        <v>-0.29799999999999999</v>
      </c>
      <c r="I19" s="139">
        <v>-0.29799999999999999</v>
      </c>
      <c r="J19" s="60"/>
      <c r="K19" s="66">
        <v>0</v>
      </c>
      <c r="L19" s="209">
        <v>-0.432</v>
      </c>
      <c r="M19" s="66">
        <v>0</v>
      </c>
      <c r="N19" s="66">
        <v>-6.8000000000000005E-2</v>
      </c>
      <c r="O19" s="66"/>
      <c r="P19" s="209">
        <v>-0.432</v>
      </c>
      <c r="Q19" s="209">
        <v>-0.432</v>
      </c>
      <c r="R19" s="209">
        <v>-0.5</v>
      </c>
      <c r="S19" s="60"/>
      <c r="T19" s="66">
        <v>0</v>
      </c>
      <c r="U19" s="340">
        <v>0</v>
      </c>
      <c r="V19" s="341">
        <v>0</v>
      </c>
      <c r="W19" s="160"/>
      <c r="X19" s="66">
        <v>0</v>
      </c>
      <c r="Y19" s="340">
        <v>0</v>
      </c>
      <c r="Z19" s="341">
        <v>0</v>
      </c>
      <c r="AA19" s="160"/>
      <c r="AB19" s="66">
        <v>0</v>
      </c>
      <c r="AC19" s="340">
        <v>0</v>
      </c>
      <c r="AD19" s="341">
        <v>0</v>
      </c>
      <c r="AE19" s="160"/>
      <c r="AF19" s="66">
        <v>0</v>
      </c>
      <c r="AG19" s="340">
        <v>0</v>
      </c>
      <c r="AH19" s="341">
        <v>0</v>
      </c>
      <c r="AI19" s="160"/>
      <c r="AJ19" s="66">
        <v>0</v>
      </c>
      <c r="AK19" s="340">
        <v>0</v>
      </c>
      <c r="AL19" s="341">
        <v>0</v>
      </c>
      <c r="AM19" s="160"/>
      <c r="AN19" s="66">
        <v>0</v>
      </c>
      <c r="AO19" s="340">
        <v>0</v>
      </c>
      <c r="AP19" s="341">
        <v>0</v>
      </c>
      <c r="AQ19" s="160"/>
      <c r="AR19" s="66">
        <v>0</v>
      </c>
      <c r="AS19" s="340">
        <v>0</v>
      </c>
      <c r="AT19" s="341">
        <v>0</v>
      </c>
      <c r="AU19" s="160"/>
      <c r="AV19" s="160"/>
      <c r="AW19" s="161"/>
      <c r="AX19" s="161"/>
      <c r="AY19" s="183"/>
      <c r="AZ19" s="183"/>
    </row>
    <row r="20" spans="1:52" s="172" customFormat="1" ht="12.75" customHeight="1" x14ac:dyDescent="0.2">
      <c r="A20" s="50" t="s">
        <v>186</v>
      </c>
      <c r="B20" s="122">
        <v>1.5069999999999999</v>
      </c>
      <c r="C20" s="122">
        <v>-0.19599999999999995</v>
      </c>
      <c r="D20" s="122">
        <v>0.2</v>
      </c>
      <c r="E20" s="122">
        <v>0.78200000000000025</v>
      </c>
      <c r="F20" s="122"/>
      <c r="G20" s="139">
        <v>1.3109999999999999</v>
      </c>
      <c r="H20" s="139">
        <v>1.5469999999999999</v>
      </c>
      <c r="I20" s="139">
        <v>2.3290000000000002</v>
      </c>
      <c r="J20" s="60"/>
      <c r="K20" s="209">
        <v>0.48499999999999999</v>
      </c>
      <c r="L20" s="209">
        <v>1.1150000000000002</v>
      </c>
      <c r="M20" s="66">
        <v>1</v>
      </c>
      <c r="N20" s="66">
        <v>1.2509999999999999</v>
      </c>
      <c r="O20" s="209"/>
      <c r="P20" s="209">
        <v>1.6</v>
      </c>
      <c r="Q20" s="209">
        <v>2.633</v>
      </c>
      <c r="R20" s="209">
        <v>3.8839999999999999</v>
      </c>
      <c r="S20" s="60"/>
      <c r="T20" s="209">
        <v>1.087</v>
      </c>
      <c r="U20" s="340">
        <v>0</v>
      </c>
      <c r="V20" s="339">
        <v>1.087</v>
      </c>
      <c r="W20" s="160"/>
      <c r="X20" s="209">
        <v>1.4059999999999999</v>
      </c>
      <c r="Y20" s="340">
        <v>0</v>
      </c>
      <c r="Z20" s="339">
        <v>1.4059999999999999</v>
      </c>
      <c r="AA20" s="160"/>
      <c r="AB20" s="66">
        <v>0</v>
      </c>
      <c r="AC20" s="340">
        <v>0</v>
      </c>
      <c r="AD20" s="339">
        <v>0</v>
      </c>
      <c r="AE20" s="160"/>
      <c r="AF20" s="66">
        <v>0.70199999999999996</v>
      </c>
      <c r="AG20" s="340">
        <v>0</v>
      </c>
      <c r="AH20" s="339">
        <v>0.70199999999999996</v>
      </c>
      <c r="AI20" s="160"/>
      <c r="AJ20" s="209">
        <v>2.4929999999999999</v>
      </c>
      <c r="AK20" s="340">
        <v>0</v>
      </c>
      <c r="AL20" s="339">
        <v>2.4929999999999999</v>
      </c>
      <c r="AM20" s="160"/>
      <c r="AN20" s="209">
        <v>2.5350000000000001</v>
      </c>
      <c r="AO20" s="340">
        <v>0</v>
      </c>
      <c r="AP20" s="339">
        <v>2.5350000000000001</v>
      </c>
      <c r="AQ20" s="160"/>
      <c r="AR20" s="209">
        <v>3.2370000000000001</v>
      </c>
      <c r="AS20" s="340">
        <v>0</v>
      </c>
      <c r="AT20" s="339">
        <v>3.2370000000000001</v>
      </c>
      <c r="AU20" s="160"/>
      <c r="AV20" s="160"/>
      <c r="AW20" s="161"/>
      <c r="AX20" s="161"/>
      <c r="AY20" s="163"/>
      <c r="AZ20" s="183"/>
    </row>
    <row r="21" spans="1:52" s="172" customFormat="1" ht="12.75" customHeight="1" x14ac:dyDescent="0.2">
      <c r="A21" s="50" t="s">
        <v>241</v>
      </c>
      <c r="B21" s="123">
        <v>-6.4329999999999998</v>
      </c>
      <c r="C21" s="122">
        <v>-0.27800000000000047</v>
      </c>
      <c r="D21" s="122">
        <v>-14.1</v>
      </c>
      <c r="E21" s="122">
        <v>-3.3</v>
      </c>
      <c r="F21" s="122"/>
      <c r="G21" s="139">
        <v>-6.7110000000000003</v>
      </c>
      <c r="H21" s="139">
        <v>-20.827999999999999</v>
      </c>
      <c r="I21" s="139">
        <v>-24.062999999999999</v>
      </c>
      <c r="J21" s="60"/>
      <c r="K21" s="209">
        <v>-6.8230000000000004</v>
      </c>
      <c r="L21" s="209">
        <v>-0.77400000000000002</v>
      </c>
      <c r="M21" s="209">
        <v>-13.221999999999998</v>
      </c>
      <c r="N21" s="209">
        <v>-4.7890000000000015</v>
      </c>
      <c r="O21" s="209"/>
      <c r="P21" s="209">
        <v>-7.5970000000000004</v>
      </c>
      <c r="Q21" s="209">
        <v>-20.818999999999999</v>
      </c>
      <c r="R21" s="209">
        <v>-25.608000000000001</v>
      </c>
      <c r="S21" s="60"/>
      <c r="T21" s="209">
        <v>-5.4969999999999999</v>
      </c>
      <c r="U21" s="340">
        <v>0</v>
      </c>
      <c r="V21" s="339">
        <v>-5.4969999999999999</v>
      </c>
      <c r="W21" s="160"/>
      <c r="X21" s="209">
        <v>-1.6180000000000003</v>
      </c>
      <c r="Y21" s="340">
        <v>0</v>
      </c>
      <c r="Z21" s="339">
        <v>-1.6180000000000003</v>
      </c>
      <c r="AA21" s="160"/>
      <c r="AB21" s="209">
        <v>-1.6999999999999993</v>
      </c>
      <c r="AC21" s="340">
        <v>0</v>
      </c>
      <c r="AD21" s="339">
        <v>-1.6999999999999993</v>
      </c>
      <c r="AE21" s="160"/>
      <c r="AF21" s="209">
        <v>-2.4860000000000007</v>
      </c>
      <c r="AG21" s="340">
        <v>0</v>
      </c>
      <c r="AH21" s="339">
        <v>-2.4860000000000007</v>
      </c>
      <c r="AI21" s="160"/>
      <c r="AJ21" s="209">
        <v>-7.1150000000000002</v>
      </c>
      <c r="AK21" s="340">
        <v>0</v>
      </c>
      <c r="AL21" s="339">
        <v>-7.1150000000000002</v>
      </c>
      <c r="AM21" s="160"/>
      <c r="AN21" s="209">
        <v>-8.8149999999999995</v>
      </c>
      <c r="AO21" s="340">
        <v>0</v>
      </c>
      <c r="AP21" s="339">
        <v>-8.8149999999999995</v>
      </c>
      <c r="AQ21" s="160"/>
      <c r="AR21" s="209">
        <v>-11.301</v>
      </c>
      <c r="AS21" s="340">
        <v>0</v>
      </c>
      <c r="AT21" s="339">
        <v>-11.301</v>
      </c>
      <c r="AU21" s="160"/>
      <c r="AV21" s="160"/>
      <c r="AW21" s="161"/>
      <c r="AX21" s="161"/>
      <c r="AY21" s="183"/>
      <c r="AZ21" s="183"/>
    </row>
    <row r="22" spans="1:52" s="172" customFormat="1" ht="12.75" customHeight="1" x14ac:dyDescent="0.2">
      <c r="A22" s="141" t="s">
        <v>242</v>
      </c>
      <c r="B22" s="123">
        <v>6.4329999999999998</v>
      </c>
      <c r="C22" s="122">
        <v>0.27800000000000047</v>
      </c>
      <c r="D22" s="122">
        <v>14.1</v>
      </c>
      <c r="E22" s="122">
        <v>3.3</v>
      </c>
      <c r="F22" s="122"/>
      <c r="G22" s="139">
        <v>6.7110000000000003</v>
      </c>
      <c r="H22" s="139">
        <v>20.827999999999999</v>
      </c>
      <c r="I22" s="139">
        <v>24.062999999999999</v>
      </c>
      <c r="J22" s="60"/>
      <c r="K22" s="209">
        <v>6.8230000000000004</v>
      </c>
      <c r="L22" s="209">
        <v>0.77400000000000002</v>
      </c>
      <c r="M22" s="209">
        <v>13.221999999999998</v>
      </c>
      <c r="N22" s="209">
        <v>4.7890000000000015</v>
      </c>
      <c r="O22" s="209"/>
      <c r="P22" s="209">
        <v>7.5970000000000004</v>
      </c>
      <c r="Q22" s="209">
        <v>20.818999999999999</v>
      </c>
      <c r="R22" s="209">
        <v>25.608000000000001</v>
      </c>
      <c r="S22" s="60"/>
      <c r="T22" s="209">
        <v>5.4969999999999999</v>
      </c>
      <c r="U22" s="340">
        <v>0</v>
      </c>
      <c r="V22" s="339">
        <v>5.4969999999999999</v>
      </c>
      <c r="W22" s="160"/>
      <c r="X22" s="209">
        <v>1.6180000000000003</v>
      </c>
      <c r="Y22" s="340">
        <v>0</v>
      </c>
      <c r="Z22" s="339">
        <v>1.6180000000000003</v>
      </c>
      <c r="AA22" s="160"/>
      <c r="AB22" s="209">
        <v>1.6999999999999993</v>
      </c>
      <c r="AC22" s="340">
        <v>0</v>
      </c>
      <c r="AD22" s="339">
        <v>1.6999999999999993</v>
      </c>
      <c r="AE22" s="160"/>
      <c r="AF22" s="209">
        <v>2.4860000000000007</v>
      </c>
      <c r="AG22" s="340">
        <v>0</v>
      </c>
      <c r="AH22" s="339">
        <v>2.4860000000000007</v>
      </c>
      <c r="AI22" s="160"/>
      <c r="AJ22" s="209">
        <v>7.1150000000000002</v>
      </c>
      <c r="AK22" s="340">
        <v>0</v>
      </c>
      <c r="AL22" s="339">
        <v>7.1150000000000002</v>
      </c>
      <c r="AM22" s="160"/>
      <c r="AN22" s="209">
        <v>8.8149999999999995</v>
      </c>
      <c r="AO22" s="340">
        <v>0</v>
      </c>
      <c r="AP22" s="339">
        <v>8.8149999999999995</v>
      </c>
      <c r="AQ22" s="160"/>
      <c r="AR22" s="209">
        <v>11.301</v>
      </c>
      <c r="AS22" s="340">
        <v>0</v>
      </c>
      <c r="AT22" s="339">
        <v>11.301</v>
      </c>
      <c r="AU22" s="160"/>
      <c r="AV22" s="160"/>
      <c r="AW22" s="161"/>
      <c r="AX22" s="161"/>
      <c r="AY22" s="183"/>
      <c r="AZ22" s="183"/>
    </row>
    <row r="23" spans="1:52" s="172" customFormat="1" ht="4.5" customHeight="1" x14ac:dyDescent="0.2">
      <c r="A23" s="54"/>
      <c r="B23" s="122"/>
      <c r="C23" s="122"/>
      <c r="D23" s="122"/>
      <c r="E23" s="122"/>
      <c r="F23" s="122"/>
      <c r="G23" s="139"/>
      <c r="H23" s="139"/>
      <c r="I23" s="139"/>
      <c r="J23" s="60"/>
      <c r="K23" s="209"/>
      <c r="L23" s="230"/>
      <c r="M23" s="230"/>
      <c r="N23" s="230"/>
      <c r="O23" s="209"/>
      <c r="P23" s="230"/>
      <c r="Q23" s="230"/>
      <c r="R23" s="230"/>
      <c r="S23" s="60"/>
      <c r="T23" s="209"/>
      <c r="U23" s="209"/>
      <c r="V23" s="209"/>
      <c r="W23" s="160"/>
      <c r="X23" s="209"/>
      <c r="Y23" s="209"/>
      <c r="Z23" s="209"/>
      <c r="AA23" s="160"/>
      <c r="AB23" s="209"/>
      <c r="AC23" s="209"/>
      <c r="AD23" s="209"/>
      <c r="AE23" s="160"/>
      <c r="AF23" s="209"/>
      <c r="AG23" s="209"/>
      <c r="AH23" s="209"/>
      <c r="AI23" s="160"/>
      <c r="AJ23" s="209"/>
      <c r="AK23" s="209"/>
      <c r="AL23" s="209"/>
      <c r="AM23" s="160"/>
      <c r="AN23" s="209"/>
      <c r="AO23" s="209"/>
      <c r="AP23" s="209"/>
      <c r="AQ23" s="160"/>
      <c r="AR23" s="209"/>
      <c r="AS23" s="209"/>
      <c r="AT23" s="209"/>
      <c r="AU23" s="160"/>
      <c r="AV23" s="160"/>
      <c r="AW23" s="161"/>
      <c r="AX23" s="161"/>
      <c r="AY23" s="183"/>
      <c r="AZ23" s="183"/>
    </row>
    <row r="24" spans="1:52" s="172" customFormat="1" ht="12.75" customHeight="1" x14ac:dyDescent="0.2">
      <c r="A24" s="36" t="s">
        <v>96</v>
      </c>
      <c r="B24" s="124">
        <v>-89.861000000000004</v>
      </c>
      <c r="C24" s="124">
        <v>-70.289000000000001</v>
      </c>
      <c r="D24" s="124">
        <v>-97.600000000000009</v>
      </c>
      <c r="E24" s="124">
        <v>-61.137999999999977</v>
      </c>
      <c r="F24" s="124"/>
      <c r="G24" s="140">
        <v>-160.15</v>
      </c>
      <c r="H24" s="140">
        <v>-257.75400000000002</v>
      </c>
      <c r="I24" s="140">
        <v>-318.892</v>
      </c>
      <c r="J24" s="106"/>
      <c r="K24" s="205">
        <v>-99.289000000000001</v>
      </c>
      <c r="L24" s="205">
        <v>-64.944000000000003</v>
      </c>
      <c r="M24" s="205">
        <v>-126.3</v>
      </c>
      <c r="N24" s="205">
        <v>-73.3</v>
      </c>
      <c r="O24" s="205"/>
      <c r="P24" s="205">
        <v>-164.233</v>
      </c>
      <c r="Q24" s="205">
        <v>-290.45999999999998</v>
      </c>
      <c r="R24" s="205">
        <v>-363.82600000000002</v>
      </c>
      <c r="S24" s="106"/>
      <c r="T24" s="205">
        <v>-119.252</v>
      </c>
      <c r="U24" s="345">
        <v>18.436491284000002</v>
      </c>
      <c r="V24" s="345">
        <v>-100.87599999999999</v>
      </c>
      <c r="W24" s="160"/>
      <c r="X24" s="205">
        <v>-64.900000000000006</v>
      </c>
      <c r="Y24" s="345">
        <v>8.3137869385999998</v>
      </c>
      <c r="Z24" s="345">
        <v>-56.64321306139999</v>
      </c>
      <c r="AA24" s="160"/>
      <c r="AB24" s="205">
        <v>-102.661</v>
      </c>
      <c r="AC24" s="345">
        <v>14.111104711151</v>
      </c>
      <c r="AD24" s="345">
        <v>-88.591895288849031</v>
      </c>
      <c r="AE24" s="160"/>
      <c r="AF24" s="205">
        <v>-72.503999999999991</v>
      </c>
      <c r="AG24" s="42">
        <v>0</v>
      </c>
      <c r="AH24" s="345"/>
      <c r="AI24" s="160"/>
      <c r="AJ24" s="205">
        <v>-184.209</v>
      </c>
      <c r="AK24" s="345">
        <v>26.7</v>
      </c>
      <c r="AL24" s="345">
        <v>-157.50899999999999</v>
      </c>
      <c r="AM24" s="160"/>
      <c r="AN24" s="205">
        <v>-286.87</v>
      </c>
      <c r="AO24" s="345">
        <v>40.799999999999997</v>
      </c>
      <c r="AP24" s="345">
        <v>-246.07000000000002</v>
      </c>
      <c r="AQ24" s="160"/>
      <c r="AR24" s="205">
        <v>-318.59500000000003</v>
      </c>
      <c r="AS24" s="42">
        <v>0</v>
      </c>
      <c r="AT24" s="205">
        <v>-318.59500000000003</v>
      </c>
      <c r="AU24" s="160"/>
      <c r="AV24" s="160"/>
      <c r="AW24" s="161"/>
      <c r="AX24" s="161"/>
      <c r="AY24" s="183"/>
      <c r="AZ24" s="183"/>
    </row>
    <row r="25" spans="1:52" ht="12.75" customHeight="1" x14ac:dyDescent="0.2">
      <c r="A25" s="57"/>
      <c r="B25" s="122"/>
      <c r="C25" s="122"/>
      <c r="D25" s="122"/>
      <c r="E25" s="122"/>
      <c r="F25" s="122"/>
      <c r="G25" s="139"/>
      <c r="H25" s="139"/>
      <c r="I25" s="139"/>
      <c r="J25" s="60"/>
      <c r="K25" s="209"/>
      <c r="L25" s="230"/>
      <c r="M25" s="230"/>
      <c r="N25" s="230"/>
      <c r="O25" s="209"/>
      <c r="P25" s="230"/>
      <c r="Q25" s="230"/>
      <c r="R25" s="230"/>
      <c r="S25" s="60"/>
      <c r="T25" s="209"/>
      <c r="U25" s="209"/>
      <c r="V25" s="209"/>
      <c r="W25" s="164"/>
      <c r="X25" s="209"/>
      <c r="Y25" s="209"/>
      <c r="Z25" s="209"/>
      <c r="AA25" s="164"/>
      <c r="AB25" s="209"/>
      <c r="AC25" s="209"/>
      <c r="AD25" s="209"/>
      <c r="AE25" s="164"/>
      <c r="AF25" s="209"/>
      <c r="AG25" s="209"/>
      <c r="AH25" s="209"/>
      <c r="AI25" s="164"/>
      <c r="AJ25" s="209"/>
      <c r="AK25" s="209"/>
      <c r="AL25" s="209"/>
      <c r="AM25" s="164"/>
      <c r="AN25" s="209"/>
      <c r="AO25" s="209"/>
      <c r="AP25" s="209"/>
      <c r="AQ25" s="164"/>
      <c r="AR25" s="209"/>
      <c r="AS25" s="209"/>
      <c r="AT25" s="209"/>
      <c r="AU25" s="164"/>
      <c r="AV25" s="164"/>
      <c r="AW25" s="149"/>
      <c r="AX25" s="149"/>
      <c r="AY25" s="149"/>
      <c r="AZ25" s="149"/>
    </row>
    <row r="26" spans="1:52" ht="12.75" customHeight="1" x14ac:dyDescent="0.2">
      <c r="A26" s="53" t="s">
        <v>191</v>
      </c>
      <c r="B26" s="122"/>
      <c r="C26" s="122"/>
      <c r="D26" s="122"/>
      <c r="E26" s="122"/>
      <c r="F26" s="123"/>
      <c r="G26" s="139"/>
      <c r="H26" s="139"/>
      <c r="I26" s="139"/>
      <c r="J26" s="60"/>
      <c r="K26" s="209"/>
      <c r="L26" s="230"/>
      <c r="M26" s="230"/>
      <c r="N26" s="230"/>
      <c r="O26" s="209"/>
      <c r="P26" s="230"/>
      <c r="Q26" s="230"/>
      <c r="R26" s="230"/>
      <c r="S26" s="60"/>
      <c r="T26" s="209"/>
      <c r="U26" s="209"/>
      <c r="V26" s="209"/>
      <c r="W26" s="164"/>
      <c r="X26" s="209"/>
      <c r="Y26" s="209"/>
      <c r="Z26" s="209"/>
      <c r="AA26" s="164"/>
      <c r="AB26" s="209"/>
      <c r="AC26" s="209"/>
      <c r="AD26" s="209"/>
      <c r="AE26" s="164"/>
      <c r="AF26" s="209"/>
      <c r="AG26" s="209"/>
      <c r="AH26" s="209"/>
      <c r="AI26" s="164"/>
      <c r="AJ26" s="209"/>
      <c r="AK26" s="209"/>
      <c r="AL26" s="209"/>
      <c r="AM26" s="164"/>
      <c r="AN26" s="209"/>
      <c r="AO26" s="209"/>
      <c r="AP26" s="209"/>
      <c r="AQ26" s="164"/>
      <c r="AR26" s="209"/>
      <c r="AS26" s="209"/>
      <c r="AT26" s="209"/>
      <c r="AU26" s="164"/>
      <c r="AV26" s="164"/>
      <c r="AW26" s="149"/>
      <c r="AX26" s="149"/>
      <c r="AY26" s="149"/>
      <c r="AZ26" s="149"/>
    </row>
    <row r="27" spans="1:52" ht="12.75" customHeight="1" x14ac:dyDescent="0.2">
      <c r="A27" s="50" t="s">
        <v>165</v>
      </c>
      <c r="B27" s="123">
        <v>50.993000000000002</v>
      </c>
      <c r="C27" s="81">
        <v>0</v>
      </c>
      <c r="D27" s="81">
        <v>824</v>
      </c>
      <c r="E27" s="81">
        <v>-7.4</v>
      </c>
      <c r="F27" s="123"/>
      <c r="G27" s="125">
        <v>50.991</v>
      </c>
      <c r="H27" s="125">
        <v>874.99099999999999</v>
      </c>
      <c r="I27" s="125">
        <v>867.59299999999996</v>
      </c>
      <c r="J27" s="70"/>
      <c r="K27" s="66">
        <v>0</v>
      </c>
      <c r="L27" s="66">
        <v>0</v>
      </c>
      <c r="M27" s="66">
        <v>0</v>
      </c>
      <c r="N27" s="66">
        <v>-7.4</v>
      </c>
      <c r="O27" s="66"/>
      <c r="P27" s="66">
        <v>0</v>
      </c>
      <c r="Q27" s="66">
        <v>0</v>
      </c>
      <c r="R27" s="66">
        <v>-7.4</v>
      </c>
      <c r="S27" s="70"/>
      <c r="T27" s="66">
        <v>0</v>
      </c>
      <c r="U27" s="340">
        <v>0</v>
      </c>
      <c r="V27" s="66">
        <v>0</v>
      </c>
      <c r="W27" s="160"/>
      <c r="X27" s="66">
        <v>-147.672</v>
      </c>
      <c r="Y27" s="340">
        <v>0</v>
      </c>
      <c r="Z27" s="66">
        <v>-147.672</v>
      </c>
      <c r="AA27" s="160"/>
      <c r="AB27" s="66">
        <v>0</v>
      </c>
      <c r="AC27" s="340">
        <v>0</v>
      </c>
      <c r="AD27" s="66">
        <v>0</v>
      </c>
      <c r="AE27" s="160"/>
      <c r="AF27" s="66">
        <v>-7.4000000000000057</v>
      </c>
      <c r="AG27" s="340">
        <v>0</v>
      </c>
      <c r="AH27" s="66">
        <v>-7.4000000000000057</v>
      </c>
      <c r="AI27" s="160"/>
      <c r="AJ27" s="81">
        <v>-147.672</v>
      </c>
      <c r="AK27" s="340">
        <v>0</v>
      </c>
      <c r="AL27" s="81">
        <v>-147.672</v>
      </c>
      <c r="AM27" s="160"/>
      <c r="AN27" s="81">
        <v>-147.673</v>
      </c>
      <c r="AO27" s="340">
        <v>0</v>
      </c>
      <c r="AP27" s="81">
        <v>-147.673</v>
      </c>
      <c r="AQ27" s="160"/>
      <c r="AR27" s="81">
        <v>-155.07300000000001</v>
      </c>
      <c r="AS27" s="340">
        <v>0</v>
      </c>
      <c r="AT27" s="66">
        <v>-155.07300000000001</v>
      </c>
      <c r="AU27" s="160"/>
      <c r="AV27" s="160"/>
      <c r="AW27" s="161"/>
      <c r="AX27" s="161"/>
      <c r="AY27" s="149"/>
      <c r="AZ27" s="149"/>
    </row>
    <row r="28" spans="1:52" ht="12.75" customHeight="1" x14ac:dyDescent="0.2">
      <c r="A28" s="82" t="s">
        <v>240</v>
      </c>
      <c r="B28" s="89">
        <v>0</v>
      </c>
      <c r="C28" s="89">
        <v>-113.437</v>
      </c>
      <c r="D28" s="89">
        <v>-366.2</v>
      </c>
      <c r="E28" s="89">
        <v>0</v>
      </c>
      <c r="F28" s="125"/>
      <c r="G28" s="125">
        <v>-113.437</v>
      </c>
      <c r="H28" s="125">
        <v>-479.57</v>
      </c>
      <c r="I28" s="125">
        <v>-479.59399999999999</v>
      </c>
      <c r="J28" s="70"/>
      <c r="K28" s="66">
        <v>0</v>
      </c>
      <c r="L28" s="125">
        <v>-905.15099999999995</v>
      </c>
      <c r="M28" s="66">
        <v>0</v>
      </c>
      <c r="N28" s="66">
        <v>0</v>
      </c>
      <c r="O28" s="66"/>
      <c r="P28" s="125">
        <v>-905.15099999999995</v>
      </c>
      <c r="Q28" s="125">
        <v>-905.15899999999999</v>
      </c>
      <c r="R28" s="125">
        <v>-905.16700000000003</v>
      </c>
      <c r="S28" s="70"/>
      <c r="T28" s="66">
        <v>0</v>
      </c>
      <c r="U28" s="340">
        <v>0</v>
      </c>
      <c r="V28" s="66">
        <v>0</v>
      </c>
      <c r="W28" s="160"/>
      <c r="X28" s="66">
        <v>0</v>
      </c>
      <c r="Y28" s="340">
        <v>0</v>
      </c>
      <c r="Z28" s="66">
        <v>0</v>
      </c>
      <c r="AA28" s="160"/>
      <c r="AB28" s="66">
        <v>0</v>
      </c>
      <c r="AC28" s="340">
        <v>0</v>
      </c>
      <c r="AD28" s="66">
        <v>0</v>
      </c>
      <c r="AE28" s="160"/>
      <c r="AF28" s="66">
        <v>0</v>
      </c>
      <c r="AG28" s="340">
        <v>0</v>
      </c>
      <c r="AH28" s="66">
        <v>0</v>
      </c>
      <c r="AI28" s="160"/>
      <c r="AJ28" s="81">
        <v>0</v>
      </c>
      <c r="AK28" s="340">
        <v>0</v>
      </c>
      <c r="AL28" s="81">
        <v>0</v>
      </c>
      <c r="AM28" s="160"/>
      <c r="AN28" s="81">
        <v>0</v>
      </c>
      <c r="AO28" s="340">
        <v>0</v>
      </c>
      <c r="AP28" s="81">
        <v>0</v>
      </c>
      <c r="AQ28" s="160"/>
      <c r="AR28" s="81">
        <v>0</v>
      </c>
      <c r="AS28" s="340">
        <v>0</v>
      </c>
      <c r="AT28" s="66">
        <v>0</v>
      </c>
      <c r="AU28" s="160"/>
      <c r="AV28" s="160"/>
      <c r="AW28" s="161"/>
      <c r="AX28" s="161"/>
      <c r="AY28" s="149"/>
      <c r="AZ28" s="149"/>
    </row>
    <row r="29" spans="1:52" ht="12.75" customHeight="1" x14ac:dyDescent="0.2">
      <c r="A29" s="82" t="s">
        <v>416</v>
      </c>
      <c r="B29" s="89">
        <v>-12.242000000000001</v>
      </c>
      <c r="C29" s="89">
        <v>-26.601000000000003</v>
      </c>
      <c r="D29" s="89">
        <v>-6.9</v>
      </c>
      <c r="E29" s="89">
        <v>0</v>
      </c>
      <c r="F29" s="125"/>
      <c r="G29" s="125">
        <v>-38.843000000000004</v>
      </c>
      <c r="H29" s="125">
        <v>-45.749000000000002</v>
      </c>
      <c r="I29" s="125">
        <v>-45.749000000000002</v>
      </c>
      <c r="J29" s="70"/>
      <c r="K29" s="66">
        <v>0</v>
      </c>
      <c r="L29" s="66">
        <v>0</v>
      </c>
      <c r="M29" s="66">
        <v>0</v>
      </c>
      <c r="N29" s="66">
        <v>0</v>
      </c>
      <c r="O29" s="66"/>
      <c r="P29" s="66">
        <v>0</v>
      </c>
      <c r="Q29" s="66">
        <v>0</v>
      </c>
      <c r="R29" s="66">
        <v>0</v>
      </c>
      <c r="S29" s="70"/>
      <c r="T29" s="210">
        <v>-22.972000000000001</v>
      </c>
      <c r="U29" s="340">
        <v>0</v>
      </c>
      <c r="V29" s="210">
        <v>-22.972000000000001</v>
      </c>
      <c r="W29" s="160"/>
      <c r="X29" s="210">
        <v>-10.933</v>
      </c>
      <c r="Y29" s="340">
        <v>0</v>
      </c>
      <c r="Z29" s="210">
        <v>-10.933</v>
      </c>
      <c r="AA29" s="160"/>
      <c r="AB29" s="210">
        <v>1.2049999999999983</v>
      </c>
      <c r="AC29" s="340">
        <v>0</v>
      </c>
      <c r="AD29" s="210">
        <v>1.2049999999999983</v>
      </c>
      <c r="AE29" s="160"/>
      <c r="AF29" s="210">
        <v>10.138000000000002</v>
      </c>
      <c r="AG29" s="340">
        <v>0</v>
      </c>
      <c r="AH29" s="210">
        <v>10.138000000000002</v>
      </c>
      <c r="AI29" s="160"/>
      <c r="AJ29" s="210">
        <v>-33.905000000000001</v>
      </c>
      <c r="AK29" s="340">
        <v>0</v>
      </c>
      <c r="AL29" s="210">
        <v>-33.905000000000001</v>
      </c>
      <c r="AM29" s="160"/>
      <c r="AN29" s="210">
        <v>-32.700000000000003</v>
      </c>
      <c r="AO29" s="340">
        <v>0</v>
      </c>
      <c r="AP29" s="210">
        <v>-32.700000000000003</v>
      </c>
      <c r="AQ29" s="160"/>
      <c r="AR29" s="210">
        <v>-22.562000000000001</v>
      </c>
      <c r="AS29" s="340">
        <v>0</v>
      </c>
      <c r="AT29" s="210">
        <v>-22.562000000000001</v>
      </c>
      <c r="AU29" s="160"/>
      <c r="AV29" s="160"/>
      <c r="AW29" s="161"/>
      <c r="AX29" s="161"/>
      <c r="AY29" s="149"/>
      <c r="AZ29" s="149"/>
    </row>
    <row r="30" spans="1:52" ht="12.75" customHeight="1" x14ac:dyDescent="0.2">
      <c r="A30" s="82" t="s">
        <v>243</v>
      </c>
      <c r="B30" s="123">
        <v>-10.768000000000001</v>
      </c>
      <c r="C30" s="123">
        <v>1.9169999999999998</v>
      </c>
      <c r="D30" s="123">
        <v>-15.7</v>
      </c>
      <c r="E30" s="123">
        <v>-9.1090000000000018</v>
      </c>
      <c r="F30" s="123"/>
      <c r="G30" s="123">
        <v>-8.8510000000000009</v>
      </c>
      <c r="H30" s="123">
        <v>-24.591000000000001</v>
      </c>
      <c r="I30" s="123">
        <v>-33.700000000000003</v>
      </c>
      <c r="J30" s="16"/>
      <c r="K30" s="211">
        <v>0.8</v>
      </c>
      <c r="L30" s="66">
        <v>7.1000000000000005</v>
      </c>
      <c r="M30" s="66">
        <v>-10.8</v>
      </c>
      <c r="N30" s="66">
        <v>-3.4</v>
      </c>
      <c r="O30" s="211"/>
      <c r="P30" s="231">
        <v>7.9</v>
      </c>
      <c r="Q30" s="125">
        <v>-2.9</v>
      </c>
      <c r="R30" s="125">
        <v>-6.3</v>
      </c>
      <c r="S30" s="16"/>
      <c r="T30" s="211">
        <v>-6.6</v>
      </c>
      <c r="U30" s="340">
        <v>0</v>
      </c>
      <c r="V30" s="211">
        <v>-6.6</v>
      </c>
      <c r="W30" s="160"/>
      <c r="X30" s="211">
        <v>-3.8000000000000007</v>
      </c>
      <c r="Y30" s="340">
        <v>0</v>
      </c>
      <c r="Z30" s="211">
        <v>-3.8000000000000007</v>
      </c>
      <c r="AA30" s="160"/>
      <c r="AB30" s="211">
        <v>-7.900999999999998</v>
      </c>
      <c r="AC30" s="340">
        <v>0</v>
      </c>
      <c r="AD30" s="211">
        <v>-7.900999999999998</v>
      </c>
      <c r="AE30" s="160"/>
      <c r="AF30" s="211">
        <v>-81.998999999999995</v>
      </c>
      <c r="AG30" s="340">
        <v>0</v>
      </c>
      <c r="AH30" s="211">
        <v>-81.998999999999995</v>
      </c>
      <c r="AI30" s="160"/>
      <c r="AJ30" s="211">
        <v>-10.4</v>
      </c>
      <c r="AK30" s="340">
        <v>0</v>
      </c>
      <c r="AL30" s="211">
        <v>-10.4</v>
      </c>
      <c r="AM30" s="160"/>
      <c r="AN30" s="211">
        <v>-18.300999999999998</v>
      </c>
      <c r="AO30" s="340">
        <v>0</v>
      </c>
      <c r="AP30" s="211">
        <v>-18.300999999999998</v>
      </c>
      <c r="AQ30" s="160"/>
      <c r="AR30" s="211">
        <v>-100.3</v>
      </c>
      <c r="AS30" s="340">
        <v>0</v>
      </c>
      <c r="AT30" s="211">
        <v>-100.3</v>
      </c>
      <c r="AU30" s="160"/>
      <c r="AV30" s="160"/>
      <c r="AW30" s="161"/>
      <c r="AX30" s="161"/>
      <c r="AY30" s="149"/>
      <c r="AZ30" s="149"/>
    </row>
    <row r="31" spans="1:52" ht="4.5" customHeight="1" x14ac:dyDescent="0.2">
      <c r="A31" s="57"/>
      <c r="B31" s="122"/>
      <c r="C31" s="122"/>
      <c r="D31" s="122"/>
      <c r="E31" s="122"/>
      <c r="F31" s="122"/>
      <c r="G31" s="122"/>
      <c r="H31" s="122"/>
      <c r="I31" s="122"/>
      <c r="J31" s="62"/>
      <c r="K31" s="208"/>
      <c r="L31" s="232"/>
      <c r="M31" s="232"/>
      <c r="N31" s="232"/>
      <c r="O31" s="208"/>
      <c r="P31" s="232"/>
      <c r="Q31" s="232"/>
      <c r="R31" s="232"/>
      <c r="S31" s="62"/>
      <c r="T31" s="208"/>
      <c r="U31" s="208"/>
      <c r="V31" s="208"/>
      <c r="W31" s="164"/>
      <c r="X31" s="208"/>
      <c r="Y31" s="208"/>
      <c r="Z31" s="208"/>
      <c r="AA31" s="164"/>
      <c r="AB31" s="208"/>
      <c r="AC31" s="208"/>
      <c r="AD31" s="208"/>
      <c r="AE31" s="164"/>
      <c r="AF31" s="208"/>
      <c r="AG31" s="208"/>
      <c r="AH31" s="208"/>
      <c r="AI31" s="164"/>
      <c r="AJ31" s="208"/>
      <c r="AK31" s="208"/>
      <c r="AL31" s="208"/>
      <c r="AM31" s="164"/>
      <c r="AN31" s="208"/>
      <c r="AO31" s="208"/>
      <c r="AP31" s="208"/>
      <c r="AQ31" s="164"/>
      <c r="AR31" s="208"/>
      <c r="AS31" s="208"/>
      <c r="AT31" s="208"/>
      <c r="AU31" s="164"/>
      <c r="AV31" s="164"/>
      <c r="AW31" s="149"/>
      <c r="AX31" s="149"/>
      <c r="AY31" s="149"/>
      <c r="AZ31" s="149"/>
    </row>
    <row r="32" spans="1:52" s="172" customFormat="1" ht="12.75" customHeight="1" x14ac:dyDescent="0.2">
      <c r="A32" s="36" t="s">
        <v>192</v>
      </c>
      <c r="B32" s="124">
        <v>28.025000000000002</v>
      </c>
      <c r="C32" s="124">
        <v>-138.1</v>
      </c>
      <c r="D32" s="124">
        <v>435.20000000000005</v>
      </c>
      <c r="E32" s="124">
        <v>-16.531000000000006</v>
      </c>
      <c r="F32" s="124"/>
      <c r="G32" s="140">
        <v>-110.14</v>
      </c>
      <c r="H32" s="140">
        <v>325.08100000000002</v>
      </c>
      <c r="I32" s="140">
        <v>308.55</v>
      </c>
      <c r="J32" s="106"/>
      <c r="K32" s="205">
        <v>0.8</v>
      </c>
      <c r="L32" s="205">
        <v>-898.05099999999993</v>
      </c>
      <c r="M32" s="205">
        <v>-10.807999999999993</v>
      </c>
      <c r="N32" s="205">
        <v>-10.807999999999993</v>
      </c>
      <c r="O32" s="205"/>
      <c r="P32" s="205">
        <v>-897.25099999999998</v>
      </c>
      <c r="Q32" s="205">
        <v>-908.05899999999997</v>
      </c>
      <c r="R32" s="205">
        <v>-918.86699999999996</v>
      </c>
      <c r="S32" s="106"/>
      <c r="T32" s="205">
        <v>-29.571999999999999</v>
      </c>
      <c r="U32" s="42">
        <v>0</v>
      </c>
      <c r="V32" s="205">
        <v>-29.571999999999999</v>
      </c>
      <c r="W32" s="160"/>
      <c r="X32" s="205">
        <v>-162.38399999999999</v>
      </c>
      <c r="Y32" s="42">
        <v>0</v>
      </c>
      <c r="Z32" s="205">
        <v>-162.38399999999999</v>
      </c>
      <c r="AA32" s="160"/>
      <c r="AB32" s="205">
        <v>-6.7</v>
      </c>
      <c r="AC32" s="42">
        <v>0</v>
      </c>
      <c r="AD32" s="205">
        <v>-6.7</v>
      </c>
      <c r="AE32" s="160"/>
      <c r="AF32" s="205">
        <v>-79.307999999999964</v>
      </c>
      <c r="AG32" s="42">
        <v>0</v>
      </c>
      <c r="AH32" s="205"/>
      <c r="AI32" s="160"/>
      <c r="AJ32" s="205">
        <v>-191.95599999999999</v>
      </c>
      <c r="AK32" s="42">
        <v>0</v>
      </c>
      <c r="AL32" s="205">
        <v>-191.95599999999999</v>
      </c>
      <c r="AM32" s="160"/>
      <c r="AN32" s="205">
        <v>-198.72900000000001</v>
      </c>
      <c r="AO32" s="42">
        <v>0</v>
      </c>
      <c r="AP32" s="205">
        <v>-198.72900000000001</v>
      </c>
      <c r="AQ32" s="160"/>
      <c r="AR32" s="205">
        <v>-278.03699999999998</v>
      </c>
      <c r="AS32" s="42">
        <v>0</v>
      </c>
      <c r="AT32" s="205">
        <v>-278.03699999999998</v>
      </c>
      <c r="AU32" s="160"/>
      <c r="AV32" s="160"/>
      <c r="AW32" s="161"/>
      <c r="AX32" s="161"/>
      <c r="AY32" s="183"/>
      <c r="AZ32" s="183"/>
    </row>
    <row r="33" spans="1:52" ht="12.75" customHeight="1" x14ac:dyDescent="0.2">
      <c r="A33" s="57"/>
      <c r="B33" s="122"/>
      <c r="C33" s="122"/>
      <c r="D33" s="122"/>
      <c r="E33" s="122"/>
      <c r="F33" s="122"/>
      <c r="G33" s="122"/>
      <c r="H33" s="122"/>
      <c r="I33" s="122"/>
      <c r="J33" s="62"/>
      <c r="K33" s="208"/>
      <c r="L33" s="232"/>
      <c r="M33" s="232"/>
      <c r="N33" s="232"/>
      <c r="O33" s="208"/>
      <c r="P33" s="232"/>
      <c r="Q33" s="232"/>
      <c r="R33" s="232"/>
      <c r="S33" s="62"/>
      <c r="T33" s="208"/>
      <c r="U33" s="208"/>
      <c r="V33" s="208"/>
      <c r="W33" s="164"/>
      <c r="X33" s="208"/>
      <c r="Y33" s="208"/>
      <c r="Z33" s="208"/>
      <c r="AA33" s="164"/>
      <c r="AB33" s="208"/>
      <c r="AC33" s="208"/>
      <c r="AD33" s="208"/>
      <c r="AE33" s="164"/>
      <c r="AF33" s="208"/>
      <c r="AG33" s="208"/>
      <c r="AH33" s="208"/>
      <c r="AI33" s="164"/>
      <c r="AJ33" s="208"/>
      <c r="AK33" s="208"/>
      <c r="AL33" s="208"/>
      <c r="AM33" s="164"/>
      <c r="AN33" s="208"/>
      <c r="AO33" s="208"/>
      <c r="AP33" s="208"/>
      <c r="AQ33" s="164"/>
      <c r="AR33" s="208"/>
      <c r="AS33" s="208"/>
      <c r="AT33" s="208"/>
      <c r="AU33" s="164"/>
      <c r="AV33" s="164"/>
      <c r="AW33" s="149"/>
      <c r="AX33" s="149"/>
      <c r="AY33" s="149"/>
      <c r="AZ33" s="149"/>
    </row>
    <row r="34" spans="1:52" ht="12.75" customHeight="1" x14ac:dyDescent="0.2">
      <c r="A34" s="68" t="s">
        <v>93</v>
      </c>
      <c r="B34" s="122"/>
      <c r="C34" s="122"/>
      <c r="D34" s="122"/>
      <c r="E34" s="122"/>
      <c r="F34" s="122"/>
      <c r="G34" s="122"/>
      <c r="H34" s="122"/>
      <c r="I34" s="122"/>
      <c r="J34" s="62"/>
      <c r="K34" s="208"/>
      <c r="L34" s="232"/>
      <c r="M34" s="232"/>
      <c r="N34" s="232"/>
      <c r="O34" s="208"/>
      <c r="P34" s="232"/>
      <c r="Q34" s="232"/>
      <c r="R34" s="232"/>
      <c r="S34" s="62"/>
      <c r="T34" s="208"/>
      <c r="U34" s="208"/>
      <c r="V34" s="208"/>
      <c r="W34" s="164"/>
      <c r="X34" s="208"/>
      <c r="Y34" s="208"/>
      <c r="Z34" s="208"/>
      <c r="AA34" s="164"/>
      <c r="AB34" s="208"/>
      <c r="AC34" s="208"/>
      <c r="AD34" s="208"/>
      <c r="AE34" s="164"/>
      <c r="AF34" s="208"/>
      <c r="AG34" s="208"/>
      <c r="AH34" s="208"/>
      <c r="AI34" s="164"/>
      <c r="AJ34" s="208"/>
      <c r="AK34" s="208"/>
      <c r="AL34" s="208"/>
      <c r="AM34" s="164"/>
      <c r="AN34" s="208"/>
      <c r="AO34" s="208"/>
      <c r="AP34" s="208"/>
      <c r="AQ34" s="164"/>
      <c r="AR34" s="208"/>
      <c r="AS34" s="208"/>
      <c r="AT34" s="208"/>
      <c r="AU34" s="164"/>
      <c r="AV34" s="164"/>
      <c r="AW34" s="149"/>
      <c r="AX34" s="149"/>
      <c r="AY34" s="149"/>
      <c r="AZ34" s="149"/>
    </row>
    <row r="35" spans="1:52" ht="12.75" customHeight="1" x14ac:dyDescent="0.2">
      <c r="A35" s="57" t="s">
        <v>70</v>
      </c>
      <c r="B35" s="122">
        <v>346.56899999999996</v>
      </c>
      <c r="C35" s="122">
        <v>432.16899999999998</v>
      </c>
      <c r="D35" s="122">
        <v>356.96</v>
      </c>
      <c r="E35" s="122">
        <v>813.22400000000005</v>
      </c>
      <c r="F35" s="122"/>
      <c r="G35" s="122">
        <v>346.56899999999996</v>
      </c>
      <c r="H35" s="122">
        <v>346.59699999999998</v>
      </c>
      <c r="I35" s="122">
        <v>346.59699999999998</v>
      </c>
      <c r="J35" s="62"/>
      <c r="K35" s="208">
        <v>906.3</v>
      </c>
      <c r="L35" s="232">
        <v>898.84500000000003</v>
      </c>
      <c r="M35" s="232">
        <v>114.05200000000001</v>
      </c>
      <c r="N35" s="232">
        <v>109.05200000000001</v>
      </c>
      <c r="O35" s="208"/>
      <c r="P35" s="232">
        <v>906.3</v>
      </c>
      <c r="Q35" s="232">
        <v>906.3</v>
      </c>
      <c r="R35" s="232">
        <v>906.3</v>
      </c>
      <c r="S35" s="62"/>
      <c r="T35" s="208">
        <v>214.10300000000001</v>
      </c>
      <c r="U35" s="340">
        <v>0</v>
      </c>
      <c r="V35" s="208">
        <v>214.10300000000001</v>
      </c>
      <c r="W35" s="160"/>
      <c r="X35" s="208">
        <v>216.10300000000001</v>
      </c>
      <c r="Y35" s="340">
        <v>0</v>
      </c>
      <c r="Z35" s="208">
        <v>216.10300000000001</v>
      </c>
      <c r="AA35" s="160"/>
      <c r="AB35" s="66">
        <v>181.941</v>
      </c>
      <c r="AC35" s="340">
        <v>0</v>
      </c>
      <c r="AD35" s="66">
        <v>181.941</v>
      </c>
      <c r="AE35" s="160"/>
      <c r="AF35" s="66">
        <v>237.74600000000001</v>
      </c>
      <c r="AG35" s="340">
        <v>0</v>
      </c>
      <c r="AH35" s="66">
        <v>237.74600000000001</v>
      </c>
      <c r="AI35" s="160"/>
      <c r="AJ35" s="208">
        <v>214.10300000000001</v>
      </c>
      <c r="AK35" s="340">
        <v>0</v>
      </c>
      <c r="AL35" s="208">
        <v>214.10300000000001</v>
      </c>
      <c r="AM35" s="160"/>
      <c r="AN35" s="208">
        <v>214.10300000000001</v>
      </c>
      <c r="AO35" s="340">
        <v>0</v>
      </c>
      <c r="AP35" s="208">
        <v>214.10300000000001</v>
      </c>
      <c r="AQ35" s="160"/>
      <c r="AR35" s="208">
        <v>214.10300000000001</v>
      </c>
      <c r="AS35" s="340">
        <v>0</v>
      </c>
      <c r="AT35" s="66">
        <v>214.10300000000001</v>
      </c>
      <c r="AU35" s="160"/>
      <c r="AV35" s="160"/>
      <c r="AW35" s="161"/>
      <c r="AX35" s="161"/>
      <c r="AY35" s="149"/>
      <c r="AZ35" s="149"/>
    </row>
    <row r="36" spans="1:52" ht="12.75" customHeight="1" x14ac:dyDescent="0.2">
      <c r="A36" s="57" t="s">
        <v>71</v>
      </c>
      <c r="B36" s="122">
        <v>432.16899999999998</v>
      </c>
      <c r="C36" s="122">
        <v>356.96</v>
      </c>
      <c r="D36" s="122">
        <v>813.22400000000005</v>
      </c>
      <c r="E36" s="122">
        <v>906.3</v>
      </c>
      <c r="F36" s="122"/>
      <c r="G36" s="122">
        <v>356.96</v>
      </c>
      <c r="H36" s="122">
        <v>813.22400000000005</v>
      </c>
      <c r="I36" s="122">
        <v>906.3</v>
      </c>
      <c r="J36" s="62"/>
      <c r="K36" s="208">
        <v>898.84500000000003</v>
      </c>
      <c r="L36" s="232">
        <v>114.05200000000001</v>
      </c>
      <c r="M36" s="232">
        <v>109.05200000000001</v>
      </c>
      <c r="N36" s="232">
        <v>214.107</v>
      </c>
      <c r="O36" s="208"/>
      <c r="P36" s="232">
        <v>114.05200000000001</v>
      </c>
      <c r="Q36" s="232">
        <v>109.136</v>
      </c>
      <c r="R36" s="232">
        <v>214.107</v>
      </c>
      <c r="S36" s="62"/>
      <c r="T36" s="208">
        <v>216.10300000000001</v>
      </c>
      <c r="U36" s="340">
        <v>0</v>
      </c>
      <c r="V36" s="208">
        <v>216.10300000000001</v>
      </c>
      <c r="W36" s="160"/>
      <c r="X36" s="208">
        <v>181.941</v>
      </c>
      <c r="Y36" s="340">
        <v>0</v>
      </c>
      <c r="Z36" s="208">
        <v>181.941</v>
      </c>
      <c r="AA36" s="160"/>
      <c r="AB36" s="208">
        <v>237.74600000000001</v>
      </c>
      <c r="AC36" s="340">
        <v>0</v>
      </c>
      <c r="AD36" s="208">
        <v>237.74600000000001</v>
      </c>
      <c r="AE36" s="160"/>
      <c r="AF36" s="208">
        <v>189.07599999999999</v>
      </c>
      <c r="AG36" s="340">
        <v>0</v>
      </c>
      <c r="AH36" s="208">
        <v>189.07599999999999</v>
      </c>
      <c r="AI36" s="160"/>
      <c r="AJ36" s="208">
        <v>181.941</v>
      </c>
      <c r="AK36" s="340">
        <v>0</v>
      </c>
      <c r="AL36" s="208">
        <v>181.941</v>
      </c>
      <c r="AM36" s="160"/>
      <c r="AN36" s="208">
        <v>237.733</v>
      </c>
      <c r="AO36" s="340">
        <v>0</v>
      </c>
      <c r="AP36" s="208">
        <v>237.733</v>
      </c>
      <c r="AQ36" s="160"/>
      <c r="AR36" s="208">
        <v>189.07599999999999</v>
      </c>
      <c r="AS36" s="340">
        <v>0</v>
      </c>
      <c r="AT36" s="208">
        <v>189.07599999999999</v>
      </c>
      <c r="AU36" s="160"/>
      <c r="AV36" s="160"/>
      <c r="AW36" s="161"/>
      <c r="AX36" s="161"/>
      <c r="AY36" s="149"/>
      <c r="AZ36" s="149"/>
    </row>
    <row r="37" spans="1:52" ht="4.5" customHeight="1" x14ac:dyDescent="0.2">
      <c r="A37" s="57"/>
      <c r="B37" s="122"/>
      <c r="C37" s="122"/>
      <c r="D37" s="122"/>
      <c r="E37" s="122"/>
      <c r="F37" s="122"/>
      <c r="G37" s="122"/>
      <c r="H37" s="122"/>
      <c r="I37" s="122"/>
      <c r="J37" s="62"/>
      <c r="K37" s="208"/>
      <c r="L37" s="232"/>
      <c r="M37" s="232"/>
      <c r="N37" s="232"/>
      <c r="O37" s="208"/>
      <c r="P37" s="232"/>
      <c r="Q37" s="232"/>
      <c r="R37" s="232"/>
      <c r="S37" s="62"/>
      <c r="T37" s="208"/>
      <c r="U37" s="208"/>
      <c r="V37" s="208"/>
      <c r="W37" s="164"/>
      <c r="X37" s="208"/>
      <c r="Y37" s="208"/>
      <c r="Z37" s="208"/>
      <c r="AA37" s="164"/>
      <c r="AB37" s="208"/>
      <c r="AC37" s="208"/>
      <c r="AD37" s="208"/>
      <c r="AE37" s="164"/>
      <c r="AF37" s="208"/>
      <c r="AG37" s="208"/>
      <c r="AH37" s="208"/>
      <c r="AI37" s="164"/>
      <c r="AJ37" s="208"/>
      <c r="AK37" s="208"/>
      <c r="AL37" s="208"/>
      <c r="AM37" s="164"/>
      <c r="AN37" s="208"/>
      <c r="AO37" s="208"/>
      <c r="AP37" s="208"/>
      <c r="AQ37" s="164"/>
      <c r="AR37" s="208"/>
      <c r="AS37" s="208"/>
      <c r="AT37" s="208"/>
      <c r="AU37" s="164"/>
      <c r="AV37" s="164"/>
      <c r="AW37" s="149"/>
      <c r="AX37" s="149"/>
      <c r="AY37" s="149"/>
      <c r="AZ37" s="149"/>
    </row>
    <row r="38" spans="1:52" s="172" customFormat="1" ht="12.75" customHeight="1" x14ac:dyDescent="0.2">
      <c r="A38" s="36" t="s">
        <v>72</v>
      </c>
      <c r="B38" s="124">
        <v>85.6</v>
      </c>
      <c r="C38" s="124">
        <v>-75.2</v>
      </c>
      <c r="D38" s="124">
        <v>456.20000000000005</v>
      </c>
      <c r="E38" s="124">
        <v>93.075999999999965</v>
      </c>
      <c r="F38" s="124"/>
      <c r="G38" s="140">
        <v>10.363</v>
      </c>
      <c r="H38" s="140">
        <v>466.62700000000001</v>
      </c>
      <c r="I38" s="140">
        <v>559.70299999999997</v>
      </c>
      <c r="J38" s="106"/>
      <c r="K38" s="205">
        <v>-7.5179999999999998</v>
      </c>
      <c r="L38" s="205">
        <v>-784.69499999999994</v>
      </c>
      <c r="M38" s="205">
        <v>-5</v>
      </c>
      <c r="N38" s="205">
        <v>105.03699999999999</v>
      </c>
      <c r="O38" s="205"/>
      <c r="P38" s="205">
        <v>-792.24800000000005</v>
      </c>
      <c r="Q38" s="205">
        <v>-797.16399999999999</v>
      </c>
      <c r="R38" s="205">
        <v>-692.19299999999998</v>
      </c>
      <c r="S38" s="106"/>
      <c r="T38" s="205">
        <v>2</v>
      </c>
      <c r="U38" s="42">
        <v>0</v>
      </c>
      <c r="V38" s="205">
        <v>2</v>
      </c>
      <c r="W38" s="161"/>
      <c r="X38" s="205">
        <v>-34.161999999999999</v>
      </c>
      <c r="Y38" s="42">
        <v>0</v>
      </c>
      <c r="Z38" s="205">
        <v>-34.161999999999999</v>
      </c>
      <c r="AA38" s="161"/>
      <c r="AB38" s="205">
        <v>55.805</v>
      </c>
      <c r="AC38" s="42">
        <v>0</v>
      </c>
      <c r="AD38" s="205">
        <v>55.805</v>
      </c>
      <c r="AE38" s="161"/>
      <c r="AF38" s="205">
        <v>-48.6</v>
      </c>
      <c r="AG38" s="42">
        <v>0</v>
      </c>
      <c r="AH38" s="205"/>
      <c r="AI38" s="161"/>
      <c r="AJ38" s="205">
        <v>-32.161999999999999</v>
      </c>
      <c r="AK38" s="42">
        <v>0</v>
      </c>
      <c r="AL38" s="205">
        <v>-32.161999999999999</v>
      </c>
      <c r="AM38" s="161"/>
      <c r="AN38" s="205">
        <v>23.643000000000001</v>
      </c>
      <c r="AO38" s="42">
        <v>0</v>
      </c>
      <c r="AP38" s="205">
        <v>23.643000000000001</v>
      </c>
      <c r="AQ38" s="161"/>
      <c r="AR38" s="205">
        <v>-25.027000000000001</v>
      </c>
      <c r="AS38" s="42">
        <v>0</v>
      </c>
      <c r="AT38" s="205">
        <v>-25.027000000000001</v>
      </c>
      <c r="AU38" s="161"/>
      <c r="AV38" s="161"/>
      <c r="AW38" s="161"/>
      <c r="AX38" s="183"/>
      <c r="AY38" s="183"/>
      <c r="AZ38" s="183"/>
    </row>
    <row r="39" spans="1:52" x14ac:dyDescent="0.2">
      <c r="A39" s="57"/>
      <c r="B39" s="122"/>
      <c r="C39" s="122"/>
      <c r="D39" s="122"/>
      <c r="E39" s="122"/>
      <c r="F39" s="122"/>
      <c r="G39" s="122"/>
      <c r="H39" s="122"/>
      <c r="I39" s="122"/>
      <c r="J39" s="62"/>
      <c r="K39" s="208"/>
      <c r="L39" s="232"/>
      <c r="M39" s="232"/>
      <c r="N39" s="232"/>
      <c r="O39" s="208"/>
      <c r="P39" s="232"/>
      <c r="Q39" s="232"/>
      <c r="R39" s="232"/>
      <c r="S39" s="62"/>
      <c r="T39" s="208"/>
      <c r="U39" s="208"/>
      <c r="V39" s="208"/>
      <c r="W39" s="164"/>
      <c r="X39" s="208"/>
      <c r="Y39" s="208"/>
      <c r="Z39" s="208"/>
      <c r="AA39" s="164"/>
      <c r="AB39" s="208"/>
      <c r="AC39" s="208"/>
      <c r="AD39" s="208"/>
      <c r="AE39" s="164"/>
      <c r="AF39" s="208"/>
      <c r="AG39" s="208"/>
      <c r="AH39" s="208"/>
      <c r="AI39" s="164"/>
      <c r="AJ39" s="208"/>
      <c r="AK39" s="208"/>
      <c r="AL39" s="208"/>
      <c r="AM39" s="164"/>
      <c r="AN39" s="208"/>
      <c r="AO39" s="208"/>
      <c r="AP39" s="208"/>
      <c r="AQ39" s="164"/>
      <c r="AR39" s="208"/>
      <c r="AS39" s="208"/>
      <c r="AT39" s="208"/>
      <c r="AU39" s="164"/>
      <c r="AV39" s="164"/>
      <c r="AW39" s="149"/>
      <c r="AX39" s="149"/>
      <c r="AY39" s="149"/>
      <c r="AZ39" s="149"/>
    </row>
    <row r="40" spans="1:52" ht="12.75" customHeight="1" x14ac:dyDescent="0.2">
      <c r="A40" s="68" t="s">
        <v>127</v>
      </c>
      <c r="B40" s="122"/>
      <c r="C40" s="122"/>
      <c r="D40" s="122"/>
      <c r="E40" s="122"/>
      <c r="F40" s="122"/>
      <c r="G40" s="122"/>
      <c r="H40" s="122"/>
      <c r="I40" s="122"/>
      <c r="J40" s="62"/>
      <c r="K40" s="208"/>
      <c r="L40" s="232"/>
      <c r="M40" s="232"/>
      <c r="N40" s="232"/>
      <c r="O40" s="208"/>
      <c r="P40" s="232"/>
      <c r="Q40" s="232"/>
      <c r="R40" s="232"/>
      <c r="S40" s="62"/>
      <c r="T40" s="208"/>
      <c r="U40" s="208"/>
      <c r="V40" s="208"/>
      <c r="W40" s="164"/>
      <c r="X40" s="208"/>
      <c r="Y40" s="208"/>
      <c r="Z40" s="208"/>
      <c r="AA40" s="164"/>
      <c r="AB40" s="208"/>
      <c r="AC40" s="208"/>
      <c r="AD40" s="208"/>
      <c r="AE40" s="164"/>
      <c r="AF40" s="208"/>
      <c r="AG40" s="208"/>
      <c r="AH40" s="208"/>
      <c r="AI40" s="164"/>
      <c r="AJ40" s="208"/>
      <c r="AK40" s="208"/>
      <c r="AL40" s="208"/>
      <c r="AM40" s="164"/>
      <c r="AN40" s="208"/>
      <c r="AO40" s="208"/>
      <c r="AP40" s="208"/>
      <c r="AQ40" s="164"/>
      <c r="AR40" s="208"/>
      <c r="AS40" s="208"/>
      <c r="AT40" s="208"/>
      <c r="AU40" s="164"/>
      <c r="AV40" s="164"/>
      <c r="AW40" s="149"/>
      <c r="AX40" s="149"/>
      <c r="AY40" s="149"/>
      <c r="AZ40" s="149"/>
    </row>
    <row r="41" spans="1:52" ht="12.75" customHeight="1" x14ac:dyDescent="0.2">
      <c r="A41" s="57" t="s">
        <v>67</v>
      </c>
      <c r="B41" s="122">
        <v>147.518</v>
      </c>
      <c r="C41" s="122">
        <v>133.19999999999999</v>
      </c>
      <c r="D41" s="122">
        <v>118.6</v>
      </c>
      <c r="E41" s="122">
        <v>170.67900000000003</v>
      </c>
      <c r="F41" s="122"/>
      <c r="G41" s="122">
        <v>280.65300000000002</v>
      </c>
      <c r="H41" s="122">
        <v>399.3</v>
      </c>
      <c r="I41" s="122">
        <v>569.97900000000004</v>
      </c>
      <c r="J41" s="62"/>
      <c r="K41" s="208">
        <v>90.971000000000004</v>
      </c>
      <c r="L41" s="123">
        <v>178.3</v>
      </c>
      <c r="M41" s="123">
        <v>132.1</v>
      </c>
      <c r="N41" s="123">
        <v>189.14499999999998</v>
      </c>
      <c r="O41" s="211"/>
      <c r="P41" s="123">
        <v>269.34500000000003</v>
      </c>
      <c r="Q41" s="123">
        <v>401.35500000000002</v>
      </c>
      <c r="R41" s="123">
        <v>590.5</v>
      </c>
      <c r="S41" s="16"/>
      <c r="T41" s="211">
        <v>150.94499999999999</v>
      </c>
      <c r="U41" s="343">
        <v>-18.436491284000002</v>
      </c>
      <c r="V41" s="346">
        <v>132.50850871599999</v>
      </c>
      <c r="W41" s="160"/>
      <c r="X41" s="211">
        <v>193.05799999999999</v>
      </c>
      <c r="Y41" s="343">
        <v>-8.3137869385999998</v>
      </c>
      <c r="Z41" s="346">
        <v>184.79999999999998</v>
      </c>
      <c r="AA41" s="160"/>
      <c r="AB41" s="211">
        <v>165.23900000000003</v>
      </c>
      <c r="AC41" s="343">
        <v>-14.111104711151</v>
      </c>
      <c r="AD41" s="346">
        <v>151.07789528884899</v>
      </c>
      <c r="AE41" s="160"/>
      <c r="AF41" s="211">
        <v>103.2</v>
      </c>
      <c r="AG41" s="340">
        <v>0</v>
      </c>
      <c r="AH41" s="251">
        <v>103.2</v>
      </c>
      <c r="AI41" s="160"/>
      <c r="AJ41" s="211">
        <v>344.00299999999999</v>
      </c>
      <c r="AK41" s="343">
        <v>-26.7</v>
      </c>
      <c r="AL41" s="346">
        <v>317.3</v>
      </c>
      <c r="AM41" s="160"/>
      <c r="AN41" s="211">
        <v>509.24200000000002</v>
      </c>
      <c r="AO41" s="343">
        <v>-40.799999999999997</v>
      </c>
      <c r="AP41" s="346">
        <v>468.44199999999989</v>
      </c>
      <c r="AQ41" s="160"/>
      <c r="AR41" s="211">
        <v>571.60500000000002</v>
      </c>
      <c r="AS41" s="340">
        <v>0</v>
      </c>
      <c r="AT41" s="251">
        <v>571.60500000000002</v>
      </c>
      <c r="AU41" s="160"/>
      <c r="AV41" s="160"/>
      <c r="AW41" s="161"/>
      <c r="AX41" s="161"/>
      <c r="AY41" s="149"/>
      <c r="AZ41" s="149"/>
    </row>
    <row r="42" spans="1:52" ht="12.75" customHeight="1" x14ac:dyDescent="0.2">
      <c r="A42" s="57" t="s">
        <v>511</v>
      </c>
      <c r="B42" s="122"/>
      <c r="C42" s="122"/>
      <c r="D42" s="122"/>
      <c r="E42" s="122"/>
      <c r="F42" s="122"/>
      <c r="G42" s="122"/>
      <c r="H42" s="122"/>
      <c r="I42" s="122"/>
      <c r="J42" s="62"/>
      <c r="K42" s="208"/>
      <c r="L42" s="123"/>
      <c r="M42" s="123"/>
      <c r="N42" s="123"/>
      <c r="O42" s="211"/>
      <c r="P42" s="123"/>
      <c r="Q42" s="123"/>
      <c r="R42" s="123"/>
      <c r="S42" s="16"/>
      <c r="T42" s="66">
        <v>0</v>
      </c>
      <c r="U42" s="340">
        <v>0</v>
      </c>
      <c r="V42" s="66">
        <v>0</v>
      </c>
      <c r="W42" s="160"/>
      <c r="X42" s="66">
        <v>0</v>
      </c>
      <c r="Y42" s="343">
        <v>1</v>
      </c>
      <c r="Z42" s="346">
        <v>1</v>
      </c>
      <c r="AA42" s="160"/>
      <c r="AB42" s="66">
        <v>0</v>
      </c>
      <c r="AC42" s="343">
        <v>0.4</v>
      </c>
      <c r="AD42" s="346">
        <v>0.4</v>
      </c>
      <c r="AE42" s="160"/>
      <c r="AF42" s="66">
        <v>0</v>
      </c>
      <c r="AG42" s="343">
        <v>0.8</v>
      </c>
      <c r="AH42" s="346">
        <v>0.8</v>
      </c>
      <c r="AI42" s="160"/>
      <c r="AJ42" s="66">
        <v>0</v>
      </c>
      <c r="AK42" s="343">
        <v>1</v>
      </c>
      <c r="AL42" s="346">
        <v>1</v>
      </c>
      <c r="AM42" s="160"/>
      <c r="AN42" s="66">
        <v>0</v>
      </c>
      <c r="AO42" s="343">
        <v>1.4</v>
      </c>
      <c r="AP42" s="346">
        <v>1.4</v>
      </c>
      <c r="AQ42" s="160"/>
      <c r="AR42" s="66">
        <v>0</v>
      </c>
      <c r="AS42" s="343">
        <v>2.2000000000000002</v>
      </c>
      <c r="AT42" s="346">
        <v>2.2000000000000002</v>
      </c>
      <c r="AU42" s="160"/>
      <c r="AV42" s="160"/>
      <c r="AW42" s="161"/>
      <c r="AX42" s="161"/>
      <c r="AY42" s="149"/>
      <c r="AZ42" s="149"/>
    </row>
    <row r="43" spans="1:52" ht="12.75" customHeight="1" x14ac:dyDescent="0.2">
      <c r="A43" s="57" t="s">
        <v>95</v>
      </c>
      <c r="B43" s="122">
        <v>-66.471999999999994</v>
      </c>
      <c r="C43" s="122">
        <v>-56.641000000000005</v>
      </c>
      <c r="D43" s="122">
        <v>-61.1</v>
      </c>
      <c r="E43" s="122">
        <v>-52.305999999999983</v>
      </c>
      <c r="F43" s="122"/>
      <c r="G43" s="122">
        <v>-123.113</v>
      </c>
      <c r="H43" s="122">
        <v>-184.21</v>
      </c>
      <c r="I43" s="122">
        <v>-236.51599999999999</v>
      </c>
      <c r="J43" s="62"/>
      <c r="K43" s="208">
        <v>-68.096999999999994</v>
      </c>
      <c r="L43" s="123">
        <v>-51.337000000000003</v>
      </c>
      <c r="M43" s="123">
        <v>-77.3</v>
      </c>
      <c r="N43" s="123">
        <v>-59.9</v>
      </c>
      <c r="O43" s="211"/>
      <c r="P43" s="123">
        <v>-119.434</v>
      </c>
      <c r="Q43" s="123">
        <v>-196.672</v>
      </c>
      <c r="R43" s="123">
        <v>-256.64699999999999</v>
      </c>
      <c r="S43" s="16"/>
      <c r="T43" s="211">
        <v>-83.475999999999999</v>
      </c>
      <c r="U43" s="343">
        <v>18.436491284000002</v>
      </c>
      <c r="V43" s="346">
        <v>-65.039508716</v>
      </c>
      <c r="W43" s="160"/>
      <c r="X43" s="211">
        <v>-52.24799999999999</v>
      </c>
      <c r="Y43" s="343">
        <v>8.3137869385999998</v>
      </c>
      <c r="Z43" s="346">
        <v>-43.934213061399987</v>
      </c>
      <c r="AA43" s="160"/>
      <c r="AB43" s="211">
        <v>-64.898000000000025</v>
      </c>
      <c r="AC43" s="343">
        <v>14.111104711151</v>
      </c>
      <c r="AD43" s="346">
        <v>-50.786895288849024</v>
      </c>
      <c r="AE43" s="160"/>
      <c r="AF43" s="211">
        <v>-51.1</v>
      </c>
      <c r="AG43" s="340">
        <v>0</v>
      </c>
      <c r="AH43" s="251">
        <v>-51.1</v>
      </c>
      <c r="AI43" s="160"/>
      <c r="AJ43" s="211">
        <v>-135.72399999999999</v>
      </c>
      <c r="AK43" s="343">
        <v>26.7</v>
      </c>
      <c r="AL43" s="346">
        <v>-109.02399999999999</v>
      </c>
      <c r="AM43" s="160"/>
      <c r="AN43" s="211">
        <v>-200.62200000000001</v>
      </c>
      <c r="AO43" s="343">
        <v>40.799999999999997</v>
      </c>
      <c r="AP43" s="346">
        <v>-159.822</v>
      </c>
      <c r="AQ43" s="160"/>
      <c r="AR43" s="211">
        <v>-210.88399999999999</v>
      </c>
      <c r="AS43" s="340">
        <v>0</v>
      </c>
      <c r="AT43" s="251">
        <v>-210.88399999999999</v>
      </c>
      <c r="AU43" s="160"/>
      <c r="AV43" s="160"/>
      <c r="AW43" s="161"/>
      <c r="AX43" s="161"/>
      <c r="AY43" s="149"/>
      <c r="AZ43" s="149"/>
    </row>
    <row r="44" spans="1:52" ht="12.75" customHeight="1" x14ac:dyDescent="0.2">
      <c r="A44" s="50" t="s">
        <v>182</v>
      </c>
      <c r="B44" s="126">
        <v>-24.896000000000001</v>
      </c>
      <c r="C44" s="126">
        <v>-13.153999999999996</v>
      </c>
      <c r="D44" s="126">
        <v>-36.700000000000003</v>
      </c>
      <c r="E44" s="126">
        <v>-9.6139999999999901</v>
      </c>
      <c r="F44" s="126"/>
      <c r="G44" s="126">
        <v>-38.049999999999997</v>
      </c>
      <c r="H44" s="126">
        <v>-74.793000000000006</v>
      </c>
      <c r="I44" s="126">
        <v>-84.406999999999996</v>
      </c>
      <c r="J44" s="104"/>
      <c r="K44" s="202">
        <v>-31.677</v>
      </c>
      <c r="L44" s="123">
        <v>-14.346000000000004</v>
      </c>
      <c r="M44" s="123">
        <v>-49.966000000000001</v>
      </c>
      <c r="N44" s="123">
        <v>-14.573999999999998</v>
      </c>
      <c r="O44" s="251"/>
      <c r="P44" s="123">
        <v>-46.023000000000003</v>
      </c>
      <c r="Q44" s="123">
        <v>-95.989000000000004</v>
      </c>
      <c r="R44" s="123">
        <v>-110.563</v>
      </c>
      <c r="S44" s="114"/>
      <c r="T44" s="251">
        <v>-36.863</v>
      </c>
      <c r="U44" s="340">
        <v>0</v>
      </c>
      <c r="V44" s="251">
        <v>-36.863</v>
      </c>
      <c r="W44" s="160"/>
      <c r="X44" s="251">
        <v>-14.115000000000002</v>
      </c>
      <c r="Y44" s="340">
        <v>0</v>
      </c>
      <c r="Z44" s="251">
        <v>-14.115000000000002</v>
      </c>
      <c r="AA44" s="160"/>
      <c r="AB44" s="251">
        <v>-37.805</v>
      </c>
      <c r="AC44" s="340">
        <v>0</v>
      </c>
      <c r="AD44" s="251">
        <v>-37.805</v>
      </c>
      <c r="AE44" s="160"/>
      <c r="AF44" s="251">
        <v>-22.105999999999995</v>
      </c>
      <c r="AG44" s="340">
        <v>0</v>
      </c>
      <c r="AH44" s="251">
        <v>-22.105999999999995</v>
      </c>
      <c r="AI44" s="160"/>
      <c r="AJ44" s="251">
        <v>-50.978000000000002</v>
      </c>
      <c r="AK44" s="340">
        <v>0</v>
      </c>
      <c r="AL44" s="251">
        <v>-50.978000000000002</v>
      </c>
      <c r="AM44" s="160"/>
      <c r="AN44" s="251">
        <v>-88.783000000000001</v>
      </c>
      <c r="AO44" s="340">
        <v>0</v>
      </c>
      <c r="AP44" s="251">
        <v>-88.783000000000001</v>
      </c>
      <c r="AQ44" s="160"/>
      <c r="AR44" s="251">
        <v>-110.889</v>
      </c>
      <c r="AS44" s="340">
        <v>0</v>
      </c>
      <c r="AT44" s="251">
        <v>-110.889</v>
      </c>
      <c r="AU44" s="160"/>
      <c r="AV44" s="160"/>
      <c r="AW44" s="161"/>
      <c r="AX44" s="161"/>
      <c r="AY44" s="149"/>
      <c r="AZ44" s="149"/>
    </row>
    <row r="45" spans="1:52" ht="12.75" customHeight="1" x14ac:dyDescent="0.2">
      <c r="A45" s="50" t="s">
        <v>272</v>
      </c>
      <c r="B45" s="126">
        <v>-1.0504871799999995</v>
      </c>
      <c r="C45" s="143">
        <v>-1</v>
      </c>
      <c r="D45" s="143">
        <v>-1.1000000000000001</v>
      </c>
      <c r="E45" s="143">
        <v>-1.1000000000000001</v>
      </c>
      <c r="F45" s="143"/>
      <c r="G45" s="143">
        <v>-2.1009743600000013</v>
      </c>
      <c r="H45" s="143">
        <v>-3.151461540000001</v>
      </c>
      <c r="I45" s="143">
        <v>-4.3356249800000004</v>
      </c>
      <c r="J45" s="104"/>
      <c r="K45" s="202">
        <v>-1.2387526800000006</v>
      </c>
      <c r="L45" s="123">
        <v>-1.1050789299999995</v>
      </c>
      <c r="M45" s="123">
        <v>-1.1050783899999996</v>
      </c>
      <c r="N45" s="123">
        <v>-1.0510900000000003</v>
      </c>
      <c r="O45" s="251"/>
      <c r="P45" s="123">
        <v>-2.3438316100000001</v>
      </c>
      <c r="Q45" s="123">
        <v>-3.4489099999999997</v>
      </c>
      <c r="R45" s="123">
        <v>-4.5</v>
      </c>
      <c r="S45" s="114"/>
      <c r="T45" s="251">
        <v>-1.2360920000000002</v>
      </c>
      <c r="U45" s="340">
        <v>0</v>
      </c>
      <c r="V45" s="251">
        <v>-1.2360920000000002</v>
      </c>
      <c r="W45" s="160"/>
      <c r="X45" s="251">
        <v>-1.3</v>
      </c>
      <c r="Y45" s="340">
        <v>0</v>
      </c>
      <c r="Z45" s="251">
        <v>-1.3</v>
      </c>
      <c r="AA45" s="160"/>
      <c r="AB45" s="251">
        <v>-1.2360929999999999</v>
      </c>
      <c r="AC45" s="340">
        <v>0</v>
      </c>
      <c r="AD45" s="251">
        <v>-1.2360929999999999</v>
      </c>
      <c r="AE45" s="160"/>
      <c r="AF45" s="251">
        <v>-1.2360920000000002</v>
      </c>
      <c r="AG45" s="340">
        <v>0</v>
      </c>
      <c r="AH45" s="251">
        <v>-1.2360920000000002</v>
      </c>
      <c r="AI45" s="160"/>
      <c r="AJ45" s="251">
        <v>-2.4721850000000001</v>
      </c>
      <c r="AK45" s="340">
        <v>0</v>
      </c>
      <c r="AL45" s="251">
        <v>-2.4721850000000001</v>
      </c>
      <c r="AM45" s="160"/>
      <c r="AN45" s="251">
        <v>-3.708278</v>
      </c>
      <c r="AO45" s="340">
        <v>0</v>
      </c>
      <c r="AP45" s="251">
        <v>-3.708278</v>
      </c>
      <c r="AQ45" s="160"/>
      <c r="AR45" s="251">
        <v>-4.9443700000000002</v>
      </c>
      <c r="AS45" s="340">
        <v>0</v>
      </c>
      <c r="AT45" s="251">
        <v>-4.9443700000000002</v>
      </c>
      <c r="AU45" s="160"/>
      <c r="AV45" s="160"/>
      <c r="AW45" s="161"/>
      <c r="AX45" s="161"/>
      <c r="AY45" s="163"/>
      <c r="AZ45" s="149"/>
    </row>
    <row r="46" spans="1:52" ht="12.75" customHeight="1" x14ac:dyDescent="0.2">
      <c r="A46" s="50" t="s">
        <v>273</v>
      </c>
      <c r="B46" s="126">
        <v>-0.66898670999999998</v>
      </c>
      <c r="C46" s="126">
        <v>-1.1255577200000006</v>
      </c>
      <c r="D46" s="126">
        <v>-1.1338407699999995</v>
      </c>
      <c r="E46" s="126">
        <v>-1.4053157699999996</v>
      </c>
      <c r="F46" s="143"/>
      <c r="G46" s="143">
        <v>-1.8</v>
      </c>
      <c r="H46" s="143">
        <v>-2.9</v>
      </c>
      <c r="I46" s="143">
        <v>-4.3337009699999998</v>
      </c>
      <c r="J46" s="104"/>
      <c r="K46" s="66">
        <v>0</v>
      </c>
      <c r="L46" s="123">
        <v>-1.1338407699999999</v>
      </c>
      <c r="M46" s="123">
        <v>-1.8</v>
      </c>
      <c r="N46" s="123">
        <v>-3.5155208</v>
      </c>
      <c r="O46" s="81"/>
      <c r="P46" s="123">
        <v>-1.1338407699999999</v>
      </c>
      <c r="Q46" s="123">
        <v>-2.8765999999999998</v>
      </c>
      <c r="R46" s="123">
        <v>-6.3921207999999998</v>
      </c>
      <c r="S46" s="114"/>
      <c r="T46" s="251">
        <v>-1.74734842</v>
      </c>
      <c r="U46" s="340">
        <v>0</v>
      </c>
      <c r="V46" s="251">
        <v>-1.74734842</v>
      </c>
      <c r="W46" s="160"/>
      <c r="X46" s="251">
        <v>-2.4828683499998991</v>
      </c>
      <c r="Y46" s="340">
        <v>0</v>
      </c>
      <c r="Z46" s="251">
        <v>-2.4828683499998991</v>
      </c>
      <c r="AA46" s="160"/>
      <c r="AB46" s="251">
        <v>-2.6</v>
      </c>
      <c r="AC46" s="340">
        <v>0</v>
      </c>
      <c r="AD46" s="251">
        <v>-2.6</v>
      </c>
      <c r="AE46" s="160"/>
      <c r="AF46" s="251">
        <v>-2.8111658300000011</v>
      </c>
      <c r="AG46" s="340">
        <v>0</v>
      </c>
      <c r="AH46" s="251">
        <v>-2.8111658300000011</v>
      </c>
      <c r="AI46" s="160"/>
      <c r="AJ46" s="251">
        <v>-4.2302167699998989</v>
      </c>
      <c r="AK46" s="340">
        <v>0</v>
      </c>
      <c r="AL46" s="251">
        <v>-4.2302167699998989</v>
      </c>
      <c r="AM46" s="160"/>
      <c r="AN46" s="251">
        <v>-6.7547293200000018</v>
      </c>
      <c r="AO46" s="340">
        <v>0</v>
      </c>
      <c r="AP46" s="251">
        <v>-6.7547293200000018</v>
      </c>
      <c r="AQ46" s="160"/>
      <c r="AR46" s="251">
        <v>-9.5658951500000029</v>
      </c>
      <c r="AS46" s="340">
        <v>0</v>
      </c>
      <c r="AT46" s="251">
        <v>-9.5658951500000029</v>
      </c>
      <c r="AU46" s="160"/>
      <c r="AV46" s="160"/>
      <c r="AW46" s="161"/>
      <c r="AX46" s="161"/>
      <c r="AY46" s="163"/>
      <c r="AZ46" s="149"/>
    </row>
    <row r="47" spans="1:52" ht="4.5" customHeight="1" x14ac:dyDescent="0.2">
      <c r="A47" s="57"/>
      <c r="B47" s="334"/>
      <c r="C47" s="334"/>
      <c r="D47" s="334"/>
      <c r="E47" s="334"/>
      <c r="F47" s="334"/>
      <c r="G47" s="122"/>
      <c r="H47" s="122"/>
      <c r="I47" s="122"/>
      <c r="J47" s="62"/>
      <c r="K47" s="208"/>
      <c r="L47" s="232"/>
      <c r="M47" s="232"/>
      <c r="N47" s="232"/>
      <c r="O47" s="208"/>
      <c r="P47" s="232"/>
      <c r="Q47" s="232"/>
      <c r="R47" s="232"/>
      <c r="S47" s="62"/>
      <c r="T47" s="208"/>
      <c r="U47" s="66"/>
      <c r="V47" s="208"/>
      <c r="W47" s="164"/>
      <c r="X47" s="208"/>
      <c r="Y47" s="66"/>
      <c r="Z47" s="208"/>
      <c r="AA47" s="164"/>
      <c r="AB47" s="208"/>
      <c r="AC47" s="66"/>
      <c r="AD47" s="208"/>
      <c r="AE47" s="164"/>
      <c r="AF47" s="208"/>
      <c r="AG47" s="66"/>
      <c r="AH47" s="208"/>
      <c r="AI47" s="164"/>
      <c r="AJ47" s="208"/>
      <c r="AK47" s="66"/>
      <c r="AL47" s="208"/>
      <c r="AM47" s="164"/>
      <c r="AN47" s="208"/>
      <c r="AO47" s="66"/>
      <c r="AP47" s="208"/>
      <c r="AQ47" s="164"/>
      <c r="AR47" s="208"/>
      <c r="AS47" s="66"/>
      <c r="AT47" s="208"/>
      <c r="AU47" s="164"/>
      <c r="AV47" s="164"/>
      <c r="AW47" s="149"/>
      <c r="AX47" s="149"/>
      <c r="AY47" s="149"/>
      <c r="AZ47" s="149"/>
    </row>
    <row r="48" spans="1:52" s="172" customFormat="1" ht="12.75" customHeight="1" x14ac:dyDescent="0.2">
      <c r="A48" s="36" t="s">
        <v>395</v>
      </c>
      <c r="B48" s="42">
        <v>54.3</v>
      </c>
      <c r="C48" s="42">
        <v>61.3</v>
      </c>
      <c r="D48" s="42">
        <v>18.600000000000001</v>
      </c>
      <c r="E48" s="42">
        <v>106.25368423000006</v>
      </c>
      <c r="F48" s="42"/>
      <c r="G48" s="124">
        <v>115.6</v>
      </c>
      <c r="H48" s="124">
        <v>134.19999999999999</v>
      </c>
      <c r="I48" s="124">
        <v>240.5</v>
      </c>
      <c r="J48" s="42"/>
      <c r="K48" s="124">
        <v>-10.041752680000002</v>
      </c>
      <c r="L48" s="233">
        <v>110.54175268</v>
      </c>
      <c r="M48" s="233">
        <v>1.9</v>
      </c>
      <c r="N48" s="233">
        <v>110.02938920000001</v>
      </c>
      <c r="O48" s="124"/>
      <c r="P48" s="233">
        <v>100.5</v>
      </c>
      <c r="Q48" s="233">
        <v>102.36848999999999</v>
      </c>
      <c r="R48" s="233">
        <v>212.39787920000001</v>
      </c>
      <c r="S48" s="42"/>
      <c r="T48" s="124">
        <v>27.6</v>
      </c>
      <c r="U48" s="42">
        <v>0</v>
      </c>
      <c r="V48" s="124">
        <v>27.6</v>
      </c>
      <c r="W48" s="160"/>
      <c r="X48" s="124">
        <v>122.99859823000008</v>
      </c>
      <c r="Y48" s="345">
        <v>1</v>
      </c>
      <c r="Z48" s="345">
        <v>124</v>
      </c>
      <c r="AA48" s="160"/>
      <c r="AB48" s="124">
        <v>58.7</v>
      </c>
      <c r="AC48" s="345">
        <v>0.4</v>
      </c>
      <c r="AD48" s="345">
        <v>59.1</v>
      </c>
      <c r="AE48" s="160"/>
      <c r="AF48" s="124">
        <v>26.021734850000001</v>
      </c>
      <c r="AG48" s="345">
        <v>0.8</v>
      </c>
      <c r="AH48" s="345">
        <v>26.8</v>
      </c>
      <c r="AI48" s="160"/>
      <c r="AJ48" s="124">
        <v>150.59859823000008</v>
      </c>
      <c r="AK48" s="345">
        <v>1</v>
      </c>
      <c r="AL48" s="345">
        <v>151.6</v>
      </c>
      <c r="AM48" s="160"/>
      <c r="AN48" s="124">
        <v>209.3</v>
      </c>
      <c r="AO48" s="345">
        <v>1.4</v>
      </c>
      <c r="AP48" s="345">
        <v>210.7</v>
      </c>
      <c r="AQ48" s="160"/>
      <c r="AR48" s="124">
        <v>235.32173485000001</v>
      </c>
      <c r="AS48" s="345">
        <v>2.2000000000000002</v>
      </c>
      <c r="AT48" s="345">
        <v>237.52173485</v>
      </c>
      <c r="AU48" s="160"/>
      <c r="AV48" s="160"/>
      <c r="AW48" s="161"/>
      <c r="AX48" s="161"/>
      <c r="AY48" s="183"/>
      <c r="AZ48" s="183"/>
    </row>
    <row r="49" spans="1:47" x14ac:dyDescent="0.2">
      <c r="G49" s="137"/>
      <c r="H49" s="137"/>
      <c r="I49" s="137"/>
    </row>
    <row r="50" spans="1:47" x14ac:dyDescent="0.2">
      <c r="A50" s="172" t="s">
        <v>321</v>
      </c>
      <c r="G50" s="137"/>
      <c r="H50" s="137"/>
      <c r="I50" s="137"/>
    </row>
    <row r="51" spans="1:47" x14ac:dyDescent="0.2">
      <c r="G51" s="137"/>
      <c r="H51" s="137"/>
      <c r="I51" s="137"/>
    </row>
    <row r="52" spans="1:47" ht="21.75" customHeight="1" x14ac:dyDescent="0.2">
      <c r="A52" s="511" t="s">
        <v>556</v>
      </c>
      <c r="B52" s="511"/>
      <c r="C52" s="511"/>
      <c r="D52" s="511"/>
      <c r="E52" s="511"/>
      <c r="F52" s="511"/>
      <c r="G52" s="511"/>
      <c r="H52" s="511"/>
      <c r="I52" s="511"/>
      <c r="J52" s="511"/>
      <c r="K52" s="511"/>
      <c r="L52" s="511"/>
      <c r="M52" s="511"/>
      <c r="N52" s="511"/>
      <c r="O52" s="511"/>
      <c r="P52" s="511"/>
      <c r="Q52" s="511"/>
      <c r="R52" s="511"/>
      <c r="S52" s="511"/>
      <c r="T52" s="511"/>
      <c r="U52" s="511"/>
      <c r="V52" s="511"/>
      <c r="W52" s="511"/>
      <c r="X52" s="511"/>
      <c r="Y52" s="511"/>
      <c r="Z52" s="511"/>
      <c r="AA52" s="511"/>
      <c r="AB52" s="511"/>
      <c r="AC52" s="511"/>
      <c r="AD52" s="511"/>
      <c r="AE52" s="511"/>
      <c r="AF52" s="511"/>
      <c r="AG52" s="511"/>
      <c r="AH52" s="511"/>
      <c r="AI52" s="511"/>
      <c r="AJ52" s="511"/>
      <c r="AK52" s="511"/>
      <c r="AL52" s="511"/>
      <c r="AM52" s="511"/>
      <c r="AN52" s="511"/>
      <c r="AO52" s="511"/>
      <c r="AP52" s="511"/>
      <c r="AQ52" s="511"/>
      <c r="AR52" s="511"/>
      <c r="AS52" s="511"/>
      <c r="AT52" s="511"/>
      <c r="AU52" s="440"/>
    </row>
    <row r="53" spans="1:47" ht="15" customHeight="1" x14ac:dyDescent="0.2">
      <c r="B53" s="342"/>
      <c r="C53" s="342"/>
      <c r="D53" s="342"/>
      <c r="E53" s="342"/>
      <c r="F53" s="342"/>
      <c r="G53" s="138"/>
      <c r="H53" s="138"/>
      <c r="I53" s="138"/>
      <c r="J53" s="342"/>
      <c r="K53" s="342"/>
      <c r="L53" s="342"/>
      <c r="M53" s="342"/>
      <c r="N53" s="342"/>
      <c r="O53" s="342"/>
      <c r="P53" s="342"/>
      <c r="Q53" s="342"/>
      <c r="R53" s="342"/>
      <c r="S53" s="342"/>
      <c r="T53" s="342"/>
      <c r="U53" s="342"/>
      <c r="V53" s="342"/>
      <c r="X53" s="342"/>
      <c r="Y53" s="342"/>
      <c r="Z53" s="342"/>
      <c r="AB53" s="342"/>
      <c r="AC53" s="342"/>
      <c r="AD53" s="342"/>
      <c r="AF53" s="342"/>
      <c r="AG53" s="342"/>
      <c r="AH53" s="342"/>
      <c r="AJ53" s="250"/>
      <c r="AK53" s="342"/>
      <c r="AL53" s="342"/>
      <c r="AN53" s="250"/>
      <c r="AO53" s="342"/>
      <c r="AP53" s="342"/>
      <c r="AR53" s="250"/>
      <c r="AS53" s="250"/>
      <c r="AT53" s="250"/>
    </row>
    <row r="54" spans="1:47" x14ac:dyDescent="0.2">
      <c r="A54" s="342"/>
      <c r="B54" s="342"/>
      <c r="C54" s="342"/>
      <c r="D54" s="342"/>
      <c r="E54" s="342"/>
      <c r="F54" s="342"/>
      <c r="G54" s="342"/>
      <c r="H54" s="342"/>
      <c r="I54" s="342"/>
      <c r="J54" s="342"/>
      <c r="K54" s="342"/>
      <c r="L54" s="342"/>
      <c r="M54" s="342"/>
      <c r="N54" s="342"/>
      <c r="O54" s="342"/>
      <c r="P54" s="342"/>
      <c r="Q54" s="342"/>
      <c r="R54" s="342"/>
      <c r="S54" s="342"/>
      <c r="T54" s="342"/>
      <c r="U54" s="342"/>
      <c r="V54" s="342"/>
      <c r="X54" s="342"/>
      <c r="Y54" s="342"/>
      <c r="Z54" s="342"/>
      <c r="AB54" s="342"/>
      <c r="AC54" s="342"/>
      <c r="AD54" s="342"/>
      <c r="AF54" s="342"/>
      <c r="AG54" s="342"/>
      <c r="AH54" s="342"/>
      <c r="AJ54" s="250"/>
      <c r="AK54" s="342"/>
      <c r="AL54" s="342"/>
      <c r="AN54" s="250"/>
      <c r="AO54" s="342"/>
      <c r="AP54" s="342"/>
      <c r="AR54" s="250"/>
      <c r="AS54" s="250"/>
      <c r="AT54" s="250"/>
    </row>
    <row r="57" spans="1:47" x14ac:dyDescent="0.2">
      <c r="A57" s="172"/>
    </row>
    <row r="58" spans="1:47" x14ac:dyDescent="0.2">
      <c r="A58" s="172"/>
    </row>
    <row r="59" spans="1:47" x14ac:dyDescent="0.2">
      <c r="A59" s="172"/>
    </row>
    <row r="60" spans="1:47" x14ac:dyDescent="0.2">
      <c r="A60" s="172"/>
    </row>
  </sheetData>
  <mergeCells count="1">
    <mergeCell ref="A52:AT52"/>
  </mergeCells>
  <hyperlinks>
    <hyperlink ref="AW2" location="Home!Print_Area" display="Return to Home page"/>
  </hyperlinks>
  <printOptions horizontalCentered="1"/>
  <pageMargins left="0.5" right="0.5" top="1.5" bottom="1.25" header="0" footer="0"/>
  <pageSetup paperSize="9" scale="41" orientation="landscape" r:id="rId1"/>
  <headerFooter alignWithMargins="0">
    <oddFooter>&amp;LTelenet - Investor &amp; Analyst Toolkit&amp;RQ3 2015 Results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47"/>
  <sheetViews>
    <sheetView showGridLines="0" zoomScale="90" zoomScaleNormal="90" workbookViewId="0">
      <selection sqref="A1:G49"/>
    </sheetView>
  </sheetViews>
  <sheetFormatPr defaultRowHeight="11.25" x14ac:dyDescent="0.2"/>
  <cols>
    <col min="1" max="1" width="29.6640625" style="144" customWidth="1"/>
    <col min="2" max="2" width="28.1640625" style="145" customWidth="1"/>
    <col min="3" max="3" width="40.5" style="145" customWidth="1"/>
    <col min="4" max="10" width="9.33203125" style="144"/>
    <col min="11" max="11" width="21.6640625" style="144" customWidth="1"/>
    <col min="12" max="16384" width="9.33203125" style="144"/>
  </cols>
  <sheetData>
    <row r="1" spans="1:11" ht="28.5" customHeight="1" thickBot="1" x14ac:dyDescent="0.25"/>
    <row r="2" spans="1:11" s="147" customFormat="1" ht="25.5" customHeight="1" thickTop="1" thickBot="1" x14ac:dyDescent="0.25">
      <c r="A2" s="146" t="s">
        <v>196</v>
      </c>
      <c r="B2" s="146" t="s">
        <v>197</v>
      </c>
      <c r="C2" s="146" t="s">
        <v>198</v>
      </c>
      <c r="K2" s="148" t="s">
        <v>75</v>
      </c>
    </row>
    <row r="3" spans="1:11" x14ac:dyDescent="0.2">
      <c r="A3" s="149"/>
      <c r="B3" s="351"/>
      <c r="C3" s="351"/>
    </row>
    <row r="4" spans="1:11" s="149" customFormat="1" x14ac:dyDescent="0.2">
      <c r="A4" s="149" t="s">
        <v>230</v>
      </c>
      <c r="B4" s="434" t="s">
        <v>227</v>
      </c>
      <c r="C4" s="29" t="s">
        <v>231</v>
      </c>
    </row>
    <row r="5" spans="1:11" s="149" customFormat="1" ht="4.5" customHeight="1" x14ac:dyDescent="0.2">
      <c r="B5" s="351"/>
      <c r="C5" s="434"/>
    </row>
    <row r="6" spans="1:11" s="149" customFormat="1" x14ac:dyDescent="0.2">
      <c r="A6" s="149" t="s">
        <v>199</v>
      </c>
      <c r="B6" s="434" t="s">
        <v>438</v>
      </c>
      <c r="C6" s="29" t="s">
        <v>439</v>
      </c>
    </row>
    <row r="7" spans="1:11" s="291" customFormat="1" ht="4.5" customHeight="1" x14ac:dyDescent="0.2">
      <c r="A7" s="291">
        <v>0</v>
      </c>
      <c r="B7" s="435">
        <v>0</v>
      </c>
      <c r="C7" s="434"/>
    </row>
    <row r="8" spans="1:11" s="149" customFormat="1" x14ac:dyDescent="0.2">
      <c r="A8" s="149" t="s">
        <v>200</v>
      </c>
      <c r="B8" s="434" t="s">
        <v>440</v>
      </c>
      <c r="C8" s="434" t="s">
        <v>446</v>
      </c>
    </row>
    <row r="9" spans="1:11" s="291" customFormat="1" ht="4.5" customHeight="1" x14ac:dyDescent="0.2">
      <c r="A9" s="291">
        <v>0</v>
      </c>
      <c r="B9" s="435">
        <v>0</v>
      </c>
      <c r="C9" s="434"/>
    </row>
    <row r="10" spans="1:11" s="149" customFormat="1" x14ac:dyDescent="0.2">
      <c r="A10" s="149" t="s">
        <v>201</v>
      </c>
      <c r="B10" s="434" t="s">
        <v>441</v>
      </c>
      <c r="C10" s="434" t="s">
        <v>442</v>
      </c>
    </row>
    <row r="11" spans="1:11" s="291" customFormat="1" ht="4.5" customHeight="1" x14ac:dyDescent="0.2">
      <c r="A11" s="291">
        <v>0</v>
      </c>
      <c r="B11" s="435">
        <v>0</v>
      </c>
      <c r="C11" s="434"/>
    </row>
    <row r="12" spans="1:11" s="149" customFormat="1" x14ac:dyDescent="0.2">
      <c r="A12" s="149" t="s">
        <v>202</v>
      </c>
      <c r="B12" s="434" t="s">
        <v>203</v>
      </c>
      <c r="C12" s="434" t="s">
        <v>204</v>
      </c>
    </row>
    <row r="13" spans="1:11" s="149" customFormat="1" ht="3.75" customHeight="1" x14ac:dyDescent="0.2">
      <c r="B13" s="434"/>
      <c r="C13" s="434"/>
    </row>
    <row r="14" spans="1:11" s="149" customFormat="1" x14ac:dyDescent="0.2">
      <c r="A14" s="149" t="s">
        <v>551</v>
      </c>
      <c r="B14" s="434" t="s">
        <v>222</v>
      </c>
      <c r="C14" s="434" t="s">
        <v>223</v>
      </c>
    </row>
    <row r="15" spans="1:11" s="291" customFormat="1" ht="4.5" customHeight="1" x14ac:dyDescent="0.2">
      <c r="A15" s="291">
        <v>0</v>
      </c>
      <c r="B15" s="435">
        <v>0</v>
      </c>
      <c r="C15" s="434"/>
    </row>
    <row r="16" spans="1:11" s="149" customFormat="1" x14ac:dyDescent="0.2">
      <c r="A16" s="149" t="s">
        <v>205</v>
      </c>
      <c r="B16" s="434" t="s">
        <v>206</v>
      </c>
      <c r="C16" s="434" t="s">
        <v>207</v>
      </c>
    </row>
    <row r="17" spans="1:3" s="291" customFormat="1" ht="4.5" customHeight="1" x14ac:dyDescent="0.2">
      <c r="A17" s="291">
        <v>0</v>
      </c>
      <c r="B17" s="435">
        <v>0</v>
      </c>
      <c r="C17" s="434"/>
    </row>
    <row r="18" spans="1:3" s="149" customFormat="1" x14ac:dyDescent="0.2">
      <c r="A18" s="149" t="s">
        <v>208</v>
      </c>
      <c r="B18" s="472" t="s">
        <v>552</v>
      </c>
      <c r="C18" s="434" t="s">
        <v>553</v>
      </c>
    </row>
    <row r="19" spans="1:3" s="291" customFormat="1" ht="4.5" customHeight="1" x14ac:dyDescent="0.2">
      <c r="A19" s="291">
        <v>0</v>
      </c>
      <c r="B19" s="435">
        <v>0</v>
      </c>
      <c r="C19" s="434"/>
    </row>
    <row r="20" spans="1:3" s="149" customFormat="1" x14ac:dyDescent="0.2">
      <c r="A20" s="149" t="s">
        <v>209</v>
      </c>
      <c r="B20" s="434" t="s">
        <v>210</v>
      </c>
      <c r="C20" s="434" t="s">
        <v>211</v>
      </c>
    </row>
    <row r="21" spans="1:3" s="291" customFormat="1" ht="4.5" customHeight="1" x14ac:dyDescent="0.2">
      <c r="A21" s="291">
        <v>0</v>
      </c>
      <c r="B21" s="435">
        <v>0</v>
      </c>
      <c r="C21" s="434"/>
    </row>
    <row r="22" spans="1:3" s="149" customFormat="1" x14ac:dyDescent="0.2">
      <c r="A22" s="149" t="s">
        <v>212</v>
      </c>
      <c r="B22" s="434" t="s">
        <v>213</v>
      </c>
      <c r="C22" s="434" t="s">
        <v>214</v>
      </c>
    </row>
    <row r="23" spans="1:3" s="291" customFormat="1" ht="4.5" customHeight="1" x14ac:dyDescent="0.2">
      <c r="A23" s="291">
        <v>0</v>
      </c>
      <c r="B23" s="435">
        <v>0</v>
      </c>
      <c r="C23" s="434"/>
    </row>
    <row r="24" spans="1:3" s="149" customFormat="1" x14ac:dyDescent="0.2">
      <c r="A24" s="149" t="s">
        <v>215</v>
      </c>
      <c r="B24" s="434" t="s">
        <v>216</v>
      </c>
      <c r="C24" s="434" t="s">
        <v>217</v>
      </c>
    </row>
    <row r="25" spans="1:3" s="291" customFormat="1" ht="4.5" customHeight="1" x14ac:dyDescent="0.2">
      <c r="A25" s="291">
        <v>0</v>
      </c>
      <c r="B25" s="435">
        <v>0</v>
      </c>
      <c r="C25" s="434"/>
    </row>
    <row r="26" spans="1:3" s="149" customFormat="1" x14ac:dyDescent="0.2">
      <c r="A26" s="149" t="s">
        <v>218</v>
      </c>
      <c r="B26" s="434" t="s">
        <v>380</v>
      </c>
      <c r="C26" s="434" t="s">
        <v>381</v>
      </c>
    </row>
    <row r="27" spans="1:3" s="149" customFormat="1" ht="4.5" customHeight="1" x14ac:dyDescent="0.2">
      <c r="B27" s="434"/>
      <c r="C27" s="434"/>
    </row>
    <row r="28" spans="1:3" s="149" customFormat="1" x14ac:dyDescent="0.2">
      <c r="A28" s="149" t="s">
        <v>220</v>
      </c>
      <c r="B28" s="434" t="s">
        <v>249</v>
      </c>
      <c r="C28" s="434" t="s">
        <v>248</v>
      </c>
    </row>
    <row r="29" spans="1:3" s="149" customFormat="1" ht="4.5" customHeight="1" x14ac:dyDescent="0.2">
      <c r="B29" s="434"/>
      <c r="C29" s="434"/>
    </row>
    <row r="30" spans="1:3" s="149" customFormat="1" x14ac:dyDescent="0.2">
      <c r="A30" s="149" t="s">
        <v>318</v>
      </c>
      <c r="B30" s="434" t="s">
        <v>235</v>
      </c>
      <c r="C30" s="434" t="s">
        <v>236</v>
      </c>
    </row>
    <row r="31" spans="1:3" s="291" customFormat="1" ht="4.5" customHeight="1" x14ac:dyDescent="0.2">
      <c r="A31" s="291">
        <v>0</v>
      </c>
      <c r="B31" s="435">
        <v>0</v>
      </c>
      <c r="C31" s="434"/>
    </row>
    <row r="32" spans="1:3" s="291" customFormat="1" ht="11.25" customHeight="1" x14ac:dyDescent="0.2">
      <c r="A32" s="149" t="s">
        <v>219</v>
      </c>
      <c r="B32" s="183" t="s">
        <v>382</v>
      </c>
      <c r="C32" s="434" t="s">
        <v>383</v>
      </c>
    </row>
    <row r="33" spans="1:3" s="291" customFormat="1" ht="4.5" customHeight="1" x14ac:dyDescent="0.2">
      <c r="B33" s="435"/>
      <c r="C33" s="434"/>
    </row>
    <row r="34" spans="1:3" s="149" customFormat="1" x14ac:dyDescent="0.2">
      <c r="A34" s="149" t="s">
        <v>232</v>
      </c>
      <c r="B34" s="434" t="s">
        <v>233</v>
      </c>
      <c r="C34" s="29" t="s">
        <v>234</v>
      </c>
    </row>
    <row r="35" spans="1:3" s="291" customFormat="1" ht="4.5" customHeight="1" x14ac:dyDescent="0.2">
      <c r="A35" s="291">
        <v>0</v>
      </c>
      <c r="B35" s="435">
        <v>0</v>
      </c>
      <c r="C35" s="434"/>
    </row>
    <row r="36" spans="1:3" s="149" customFormat="1" x14ac:dyDescent="0.2">
      <c r="A36" s="149" t="s">
        <v>221</v>
      </c>
      <c r="B36" s="434" t="s">
        <v>385</v>
      </c>
      <c r="C36" s="29" t="s">
        <v>384</v>
      </c>
    </row>
    <row r="37" spans="1:3" s="149" customFormat="1" ht="4.5" customHeight="1" x14ac:dyDescent="0.2">
      <c r="B37" s="434"/>
      <c r="C37" s="434"/>
    </row>
    <row r="38" spans="1:3" s="149" customFormat="1" x14ac:dyDescent="0.2">
      <c r="A38" s="149" t="s">
        <v>356</v>
      </c>
      <c r="B38" s="436" t="s">
        <v>402</v>
      </c>
      <c r="C38" s="434" t="s">
        <v>353</v>
      </c>
    </row>
    <row r="39" spans="1:3" s="291" customFormat="1" ht="4.5" customHeight="1" x14ac:dyDescent="0.2">
      <c r="A39" s="291">
        <v>0</v>
      </c>
      <c r="B39" s="435">
        <v>0</v>
      </c>
      <c r="C39" s="434"/>
    </row>
    <row r="40" spans="1:3" s="149" customFormat="1" x14ac:dyDescent="0.2">
      <c r="A40" s="149" t="s">
        <v>224</v>
      </c>
      <c r="B40" s="434" t="s">
        <v>225</v>
      </c>
      <c r="C40" s="434" t="s">
        <v>226</v>
      </c>
    </row>
    <row r="41" spans="1:3" s="149" customFormat="1" ht="4.5" customHeight="1" x14ac:dyDescent="0.2">
      <c r="B41" s="434"/>
      <c r="C41" s="434"/>
    </row>
    <row r="42" spans="1:3" s="149" customFormat="1" x14ac:dyDescent="0.2">
      <c r="A42" s="149" t="s">
        <v>403</v>
      </c>
      <c r="B42" s="149" t="s">
        <v>404</v>
      </c>
      <c r="C42" s="149" t="s">
        <v>405</v>
      </c>
    </row>
    <row r="43" spans="1:3" s="149" customFormat="1" ht="4.5" customHeight="1" x14ac:dyDescent="0.2"/>
    <row r="44" spans="1:3" s="149" customFormat="1" x14ac:dyDescent="0.2">
      <c r="A44" s="149" t="s">
        <v>354</v>
      </c>
      <c r="B44" s="434" t="s">
        <v>357</v>
      </c>
      <c r="C44" s="434" t="s">
        <v>355</v>
      </c>
    </row>
    <row r="45" spans="1:3" ht="3.75" customHeight="1" x14ac:dyDescent="0.2">
      <c r="A45" s="149"/>
      <c r="B45" s="351"/>
      <c r="C45" s="351"/>
    </row>
    <row r="46" spans="1:3" x14ac:dyDescent="0.2">
      <c r="A46" s="149" t="s">
        <v>228</v>
      </c>
      <c r="B46" s="434" t="s">
        <v>406</v>
      </c>
      <c r="C46" s="434" t="s">
        <v>407</v>
      </c>
    </row>
    <row r="47" spans="1:3" x14ac:dyDescent="0.2">
      <c r="A47" s="149"/>
      <c r="B47" s="351"/>
      <c r="C47" s="351"/>
    </row>
  </sheetData>
  <hyperlinks>
    <hyperlink ref="K2" location="Home!Print_Area" display="Return to Home page"/>
    <hyperlink ref="C18" r:id="rId1"/>
  </hyperlinks>
  <printOptions horizontalCentered="1"/>
  <pageMargins left="0.5" right="0.5" top="1.5" bottom="1.25" header="0" footer="0"/>
  <pageSetup paperSize="9" scale="99" orientation="landscape" r:id="rId2"/>
  <headerFooter alignWithMargins="0">
    <oddFooter>&amp;LTelenet - Investor &amp; Analyst Toolkit&amp;RQ3 2015 Results</oddFooter>
  </headerFooter>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3:M51"/>
  <sheetViews>
    <sheetView workbookViewId="0">
      <selection activeCell="K23" sqref="K23"/>
    </sheetView>
  </sheetViews>
  <sheetFormatPr defaultRowHeight="11.25" x14ac:dyDescent="0.2"/>
  <cols>
    <col min="1" max="3" width="9.33203125" style="499"/>
    <col min="4" max="4" width="21.33203125" style="499" customWidth="1"/>
    <col min="5" max="12" width="9.33203125" style="499"/>
    <col min="13" max="13" width="23.33203125" style="499" customWidth="1"/>
    <col min="14" max="16384" width="9.33203125" style="499"/>
  </cols>
  <sheetData>
    <row r="3" spans="2:13" ht="12" thickBot="1" x14ac:dyDescent="0.25"/>
    <row r="4" spans="2:13" ht="23.25" customHeight="1" thickTop="1" thickBot="1" x14ac:dyDescent="0.25">
      <c r="M4" s="148" t="s">
        <v>75</v>
      </c>
    </row>
    <row r="5" spans="2:13" ht="12" thickTop="1" x14ac:dyDescent="0.2"/>
    <row r="6" spans="2:13" ht="13.5" x14ac:dyDescent="0.2">
      <c r="B6" s="503" t="s">
        <v>584</v>
      </c>
    </row>
    <row r="8" spans="2:13" x14ac:dyDescent="0.2">
      <c r="B8" s="502" t="s">
        <v>585</v>
      </c>
    </row>
    <row r="9" spans="2:13" x14ac:dyDescent="0.2">
      <c r="B9" s="499" t="s">
        <v>586</v>
      </c>
    </row>
    <row r="11" spans="2:13" x14ac:dyDescent="0.2">
      <c r="B11" s="502" t="s">
        <v>587</v>
      </c>
    </row>
    <row r="12" spans="2:13" x14ac:dyDescent="0.2">
      <c r="B12" s="499" t="s">
        <v>603</v>
      </c>
    </row>
    <row r="14" spans="2:13" x14ac:dyDescent="0.2">
      <c r="B14" s="502" t="s">
        <v>605</v>
      </c>
    </row>
    <row r="15" spans="2:13" x14ac:dyDescent="0.2">
      <c r="B15" s="499" t="s">
        <v>606</v>
      </c>
    </row>
    <row r="17" spans="2:2" x14ac:dyDescent="0.2">
      <c r="B17" s="502" t="s">
        <v>588</v>
      </c>
    </row>
    <row r="18" spans="2:2" x14ac:dyDescent="0.2">
      <c r="B18" s="499" t="s">
        <v>589</v>
      </c>
    </row>
    <row r="20" spans="2:2" x14ac:dyDescent="0.2">
      <c r="B20" s="502" t="s">
        <v>590</v>
      </c>
    </row>
    <row r="21" spans="2:2" x14ac:dyDescent="0.2">
      <c r="B21" s="499" t="s">
        <v>591</v>
      </c>
    </row>
    <row r="23" spans="2:2" x14ac:dyDescent="0.2">
      <c r="B23" s="502" t="s">
        <v>593</v>
      </c>
    </row>
    <row r="24" spans="2:2" x14ac:dyDescent="0.2">
      <c r="B24" s="499" t="s">
        <v>604</v>
      </c>
    </row>
    <row r="26" spans="2:2" x14ac:dyDescent="0.2">
      <c r="B26" s="502" t="s">
        <v>592</v>
      </c>
    </row>
    <row r="27" spans="2:2" x14ac:dyDescent="0.2">
      <c r="B27" s="499" t="s">
        <v>602</v>
      </c>
    </row>
    <row r="29" spans="2:2" x14ac:dyDescent="0.2">
      <c r="B29" s="502" t="s">
        <v>605</v>
      </c>
    </row>
    <row r="30" spans="2:2" x14ac:dyDescent="0.2">
      <c r="B30" s="499" t="s">
        <v>607</v>
      </c>
    </row>
    <row r="32" spans="2:2" x14ac:dyDescent="0.2">
      <c r="B32" s="502" t="s">
        <v>594</v>
      </c>
    </row>
    <row r="33" spans="2:2" x14ac:dyDescent="0.2">
      <c r="B33" s="499" t="s">
        <v>595</v>
      </c>
    </row>
    <row r="35" spans="2:2" x14ac:dyDescent="0.2">
      <c r="B35" s="502" t="s">
        <v>596</v>
      </c>
    </row>
    <row r="36" spans="2:2" x14ac:dyDescent="0.2">
      <c r="B36" s="499" t="s">
        <v>601</v>
      </c>
    </row>
    <row r="38" spans="2:2" x14ac:dyDescent="0.2">
      <c r="B38" s="502" t="s">
        <v>605</v>
      </c>
    </row>
    <row r="39" spans="2:2" x14ac:dyDescent="0.2">
      <c r="B39" s="499" t="s">
        <v>608</v>
      </c>
    </row>
    <row r="41" spans="2:2" x14ac:dyDescent="0.2">
      <c r="B41" s="502" t="s">
        <v>597</v>
      </c>
    </row>
    <row r="42" spans="2:2" x14ac:dyDescent="0.2">
      <c r="B42" s="499" t="s">
        <v>598</v>
      </c>
    </row>
    <row r="44" spans="2:2" x14ac:dyDescent="0.2">
      <c r="B44" s="502" t="s">
        <v>599</v>
      </c>
    </row>
    <row r="45" spans="2:2" x14ac:dyDescent="0.2">
      <c r="B45" s="499" t="s">
        <v>600</v>
      </c>
    </row>
    <row r="47" spans="2:2" x14ac:dyDescent="0.2">
      <c r="B47" s="502" t="s">
        <v>605</v>
      </c>
    </row>
    <row r="48" spans="2:2" x14ac:dyDescent="0.2">
      <c r="B48" s="499" t="s">
        <v>609</v>
      </c>
    </row>
    <row r="51" spans="2:2" x14ac:dyDescent="0.2">
      <c r="B51" s="504" t="s">
        <v>610</v>
      </c>
    </row>
  </sheetData>
  <hyperlinks>
    <hyperlink ref="M4" location="Home!Print_Area" display="Return to Home page"/>
  </hyperlinks>
  <printOptions horizontalCentered="1"/>
  <pageMargins left="0.5" right="0.5" top="1.5" bottom="1.25" header="0" footer="0"/>
  <pageSetup paperSize="9" scale="75" orientation="landscape" verticalDpi="0" r:id="rId1"/>
  <headerFooter alignWithMargins="0">
    <oddFooter>&amp;LTelenet - Investor &amp; Analyst Toolkit&amp;RQ3 2015 Results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R44"/>
  <sheetViews>
    <sheetView showGridLines="0" showRuler="0" zoomScale="90" zoomScaleNormal="90" workbookViewId="0">
      <selection activeCell="C1" sqref="C1:C1048576"/>
    </sheetView>
  </sheetViews>
  <sheetFormatPr defaultRowHeight="11.25" x14ac:dyDescent="0.2"/>
  <cols>
    <col min="1" max="1" width="64.5" style="172" customWidth="1"/>
    <col min="2" max="5" width="11.6640625" style="172" customWidth="1"/>
    <col min="6" max="6" width="3.33203125" style="172" customWidth="1"/>
    <col min="7" max="9" width="11.6640625" style="172" customWidth="1"/>
    <col min="10" max="10" width="3.33203125" style="172" customWidth="1"/>
    <col min="11" max="14" width="11.6640625" style="239" customWidth="1"/>
    <col min="15" max="15" width="3" style="172" customWidth="1"/>
    <col min="16" max="18" width="11.6640625" style="244" customWidth="1"/>
    <col min="19" max="16384" width="9.33203125" style="172"/>
  </cols>
  <sheetData>
    <row r="1" spans="1:18" ht="28.5" customHeight="1" x14ac:dyDescent="0.2"/>
    <row r="2" spans="1:18" ht="28.5" customHeight="1" x14ac:dyDescent="0.2">
      <c r="A2" s="355" t="s">
        <v>447</v>
      </c>
    </row>
    <row r="3" spans="1:18" ht="4.5" customHeight="1" x14ac:dyDescent="0.2"/>
    <row r="4" spans="1:18" s="176" customFormat="1" ht="25.5" customHeight="1" thickBot="1" x14ac:dyDescent="0.25">
      <c r="A4" s="173" t="s">
        <v>394</v>
      </c>
      <c r="B4" s="175" t="s">
        <v>274</v>
      </c>
      <c r="C4" s="175" t="s">
        <v>284</v>
      </c>
      <c r="D4" s="175" t="s">
        <v>319</v>
      </c>
      <c r="E4" s="175" t="s">
        <v>358</v>
      </c>
      <c r="F4" s="175"/>
      <c r="G4" s="175" t="s">
        <v>285</v>
      </c>
      <c r="H4" s="175" t="s">
        <v>320</v>
      </c>
      <c r="I4" s="175" t="s">
        <v>359</v>
      </c>
      <c r="J4" s="175"/>
      <c r="K4" s="272" t="s">
        <v>367</v>
      </c>
      <c r="L4" s="272" t="s">
        <v>386</v>
      </c>
      <c r="M4" s="272" t="s">
        <v>396</v>
      </c>
      <c r="N4" s="272" t="s">
        <v>408</v>
      </c>
      <c r="O4" s="272"/>
      <c r="P4" s="272" t="s">
        <v>387</v>
      </c>
      <c r="Q4" s="272" t="s">
        <v>397</v>
      </c>
      <c r="R4" s="272" t="s">
        <v>409</v>
      </c>
    </row>
    <row r="5" spans="1:18" ht="4.5" customHeight="1" x14ac:dyDescent="0.2"/>
    <row r="6" spans="1:18" s="178" customFormat="1" ht="12.75" customHeight="1" x14ac:dyDescent="0.2">
      <c r="A6" s="177" t="s">
        <v>103</v>
      </c>
      <c r="G6" s="228"/>
      <c r="H6" s="228"/>
      <c r="I6" s="228"/>
      <c r="K6" s="273"/>
      <c r="L6" s="273"/>
      <c r="M6" s="273"/>
      <c r="N6" s="273"/>
      <c r="P6" s="246"/>
      <c r="Q6" s="246"/>
      <c r="R6" s="246"/>
    </row>
    <row r="7" spans="1:18" s="178" customFormat="1" ht="4.5" customHeight="1" x14ac:dyDescent="0.2">
      <c r="G7" s="228"/>
      <c r="H7" s="228"/>
      <c r="I7" s="228"/>
      <c r="K7" s="273"/>
      <c r="L7" s="273"/>
      <c r="M7" s="273"/>
      <c r="N7" s="273"/>
      <c r="P7" s="246"/>
      <c r="Q7" s="246"/>
      <c r="R7" s="246"/>
    </row>
    <row r="8" spans="1:18" s="180" customFormat="1" ht="12.75" customHeight="1" x14ac:dyDescent="0.2">
      <c r="A8" s="180" t="s">
        <v>2</v>
      </c>
      <c r="B8" s="201">
        <v>78.998999999999995</v>
      </c>
      <c r="C8" s="235">
        <v>78.801000000000016</v>
      </c>
      <c r="D8" s="235">
        <v>78.519999999999982</v>
      </c>
      <c r="E8" s="235">
        <v>78.358000000000004</v>
      </c>
      <c r="F8" s="55"/>
      <c r="G8" s="221">
        <v>157.80000000000001</v>
      </c>
      <c r="H8" s="221">
        <v>236.32</v>
      </c>
      <c r="I8" s="235">
        <v>314.678</v>
      </c>
      <c r="J8" s="61"/>
      <c r="K8" s="235">
        <v>79.938999999999993</v>
      </c>
      <c r="L8" s="235">
        <v>80.568000000000012</v>
      </c>
      <c r="M8" s="235">
        <v>80.430999999999983</v>
      </c>
      <c r="N8" s="235">
        <v>80.3</v>
      </c>
      <c r="O8" s="61"/>
      <c r="P8" s="235">
        <v>160.50700000000001</v>
      </c>
      <c r="Q8" s="235">
        <v>240.93799999999999</v>
      </c>
      <c r="R8" s="235">
        <v>321.18200000000002</v>
      </c>
    </row>
    <row r="9" spans="1:18" s="180" customFormat="1" ht="12.75" customHeight="1" x14ac:dyDescent="0.2">
      <c r="A9" s="180" t="s">
        <v>3</v>
      </c>
      <c r="B9" s="202">
        <v>60.1</v>
      </c>
      <c r="C9" s="236">
        <v>59.261000000000003</v>
      </c>
      <c r="D9" s="236">
        <v>57.5</v>
      </c>
      <c r="E9" s="236">
        <v>58.805000000000007</v>
      </c>
      <c r="F9" s="55"/>
      <c r="G9" s="222">
        <v>119.361</v>
      </c>
      <c r="H9" s="221">
        <v>176.911</v>
      </c>
      <c r="I9" s="236">
        <v>235.71600000000001</v>
      </c>
      <c r="J9" s="104"/>
      <c r="K9" s="236">
        <v>58.023000000000003</v>
      </c>
      <c r="L9" s="236">
        <v>58.491999999999997</v>
      </c>
      <c r="M9" s="236">
        <v>58.107000000000014</v>
      </c>
      <c r="N9" s="236">
        <v>57.779999999999973</v>
      </c>
      <c r="O9" s="104"/>
      <c r="P9" s="236">
        <v>116.515</v>
      </c>
      <c r="Q9" s="236">
        <v>174.62200000000001</v>
      </c>
      <c r="R9" s="236">
        <v>232.40199999999999</v>
      </c>
    </row>
    <row r="10" spans="1:18" s="180" customFormat="1" ht="12.75" customHeight="1" x14ac:dyDescent="0.2">
      <c r="A10" s="180" t="s">
        <v>4</v>
      </c>
      <c r="B10" s="202">
        <v>19.492000000000001</v>
      </c>
      <c r="C10" s="236">
        <v>15.312000000000001</v>
      </c>
      <c r="D10" s="236">
        <v>12.695999999999998</v>
      </c>
      <c r="E10" s="236">
        <v>13.780000000000001</v>
      </c>
      <c r="F10" s="55"/>
      <c r="G10" s="222">
        <v>34.804000000000002</v>
      </c>
      <c r="H10" s="221">
        <v>47.5</v>
      </c>
      <c r="I10" s="236">
        <v>61.28</v>
      </c>
      <c r="J10" s="104"/>
      <c r="K10" s="236">
        <v>12.8</v>
      </c>
      <c r="L10" s="236">
        <v>11.081</v>
      </c>
      <c r="M10" s="236">
        <v>14.018999999999998</v>
      </c>
      <c r="N10" s="236">
        <v>14.5</v>
      </c>
      <c r="O10" s="104"/>
      <c r="P10" s="236">
        <v>23.881</v>
      </c>
      <c r="Q10" s="236">
        <v>37.9</v>
      </c>
      <c r="R10" s="236">
        <v>52.4</v>
      </c>
    </row>
    <row r="11" spans="1:18" s="180" customFormat="1" ht="12.75" customHeight="1" x14ac:dyDescent="0.2">
      <c r="A11" s="180" t="s">
        <v>5</v>
      </c>
      <c r="B11" s="202">
        <v>112.315</v>
      </c>
      <c r="C11" s="236">
        <v>113.185</v>
      </c>
      <c r="D11" s="236">
        <v>118.36200000000002</v>
      </c>
      <c r="E11" s="236">
        <v>125.4</v>
      </c>
      <c r="F11" s="55"/>
      <c r="G11" s="222">
        <v>225.5</v>
      </c>
      <c r="H11" s="221">
        <v>343.86200000000002</v>
      </c>
      <c r="I11" s="236">
        <v>469.334</v>
      </c>
      <c r="J11" s="104"/>
      <c r="K11" s="236">
        <v>128.03</v>
      </c>
      <c r="L11" s="236">
        <v>129.76399999999998</v>
      </c>
      <c r="M11" s="236">
        <v>131.66400000000004</v>
      </c>
      <c r="N11" s="236">
        <v>132.69999999999999</v>
      </c>
      <c r="O11" s="104"/>
      <c r="P11" s="236">
        <v>257.79399999999998</v>
      </c>
      <c r="Q11" s="236">
        <v>389.45800000000003</v>
      </c>
      <c r="R11" s="236">
        <v>522.22199999999998</v>
      </c>
    </row>
    <row r="12" spans="1:18" s="180" customFormat="1" ht="12.75" customHeight="1" x14ac:dyDescent="0.2">
      <c r="A12" s="180" t="s">
        <v>271</v>
      </c>
      <c r="B12" s="202">
        <v>111.929</v>
      </c>
      <c r="C12" s="236">
        <v>120</v>
      </c>
      <c r="D12" s="236">
        <v>119.703</v>
      </c>
      <c r="E12" s="236">
        <v>117.93599999999998</v>
      </c>
      <c r="F12" s="55"/>
      <c r="G12" s="222">
        <v>231.864</v>
      </c>
      <c r="H12" s="222">
        <v>351.56700000000001</v>
      </c>
      <c r="I12" s="236">
        <v>469.50299999999999</v>
      </c>
      <c r="J12" s="104"/>
      <c r="K12" s="236">
        <v>114.623</v>
      </c>
      <c r="L12" s="236">
        <v>118.90399999999998</v>
      </c>
      <c r="M12" s="236">
        <v>123.94999999999999</v>
      </c>
      <c r="N12" s="236">
        <v>124.9</v>
      </c>
      <c r="O12" s="104"/>
      <c r="P12" s="236">
        <v>233.52699999999999</v>
      </c>
      <c r="Q12" s="236">
        <v>357.47699999999998</v>
      </c>
      <c r="R12" s="236">
        <v>482.44600000000003</v>
      </c>
    </row>
    <row r="13" spans="1:18" s="180" customFormat="1" ht="12.75" customHeight="1" x14ac:dyDescent="0.2">
      <c r="A13" s="180" t="s">
        <v>0</v>
      </c>
      <c r="B13" s="202">
        <v>22.831</v>
      </c>
      <c r="C13" s="236">
        <v>21.369000000000003</v>
      </c>
      <c r="D13" s="236">
        <v>23.477000000000004</v>
      </c>
      <c r="E13" s="236">
        <v>23.1</v>
      </c>
      <c r="F13" s="55"/>
      <c r="G13" s="222">
        <v>44.2</v>
      </c>
      <c r="H13" s="222">
        <v>67.677000000000007</v>
      </c>
      <c r="I13" s="236">
        <v>90.778999999999996</v>
      </c>
      <c r="J13" s="104"/>
      <c r="K13" s="236">
        <v>23.459</v>
      </c>
      <c r="L13" s="236">
        <v>23.111999999999998</v>
      </c>
      <c r="M13" s="236">
        <v>24.125</v>
      </c>
      <c r="N13" s="236">
        <v>25.820000000000007</v>
      </c>
      <c r="O13" s="104"/>
      <c r="P13" s="236">
        <v>46.570999999999998</v>
      </c>
      <c r="Q13" s="236">
        <v>70.695999999999998</v>
      </c>
      <c r="R13" s="236">
        <v>96.516000000000005</v>
      </c>
    </row>
    <row r="14" spans="1:18" s="180" customFormat="1" ht="4.5" customHeight="1" x14ac:dyDescent="0.2">
      <c r="B14" s="202"/>
      <c r="C14" s="236"/>
      <c r="D14" s="236"/>
      <c r="E14" s="236"/>
      <c r="F14" s="244"/>
      <c r="G14" s="222"/>
      <c r="H14" s="222"/>
      <c r="I14" s="236"/>
      <c r="J14" s="104"/>
      <c r="K14" s="236"/>
      <c r="L14" s="236"/>
      <c r="M14" s="236"/>
      <c r="N14" s="236"/>
      <c r="O14" s="104"/>
      <c r="P14" s="236"/>
      <c r="Q14" s="236"/>
      <c r="R14" s="236"/>
    </row>
    <row r="15" spans="1:18" s="180" customFormat="1" ht="12.75" customHeight="1" x14ac:dyDescent="0.2">
      <c r="A15" s="189" t="s">
        <v>16</v>
      </c>
      <c r="B15" s="204">
        <v>405.61</v>
      </c>
      <c r="C15" s="238">
        <v>407.97399999999993</v>
      </c>
      <c r="D15" s="238">
        <v>410.30800000000011</v>
      </c>
      <c r="E15" s="238">
        <v>417.39799999999991</v>
      </c>
      <c r="F15" s="245"/>
      <c r="G15" s="224">
        <v>813.58399999999995</v>
      </c>
      <c r="H15" s="356">
        <v>1223.8920000000001</v>
      </c>
      <c r="I15" s="356">
        <v>1641.29</v>
      </c>
      <c r="J15" s="105"/>
      <c r="K15" s="238">
        <v>416.81299999999999</v>
      </c>
      <c r="L15" s="238">
        <v>421.98199999999997</v>
      </c>
      <c r="M15" s="238">
        <v>432.29599999999994</v>
      </c>
      <c r="N15" s="238">
        <v>436.00600000000009</v>
      </c>
      <c r="O15" s="105"/>
      <c r="P15" s="238">
        <v>838.79499999999996</v>
      </c>
      <c r="Q15" s="133">
        <v>1271.0909999999999</v>
      </c>
      <c r="R15" s="133">
        <v>1707.097</v>
      </c>
    </row>
    <row r="16" spans="1:18" ht="4.5" customHeight="1" x14ac:dyDescent="0.2">
      <c r="A16" s="180"/>
      <c r="B16" s="202"/>
      <c r="C16" s="236"/>
      <c r="D16" s="236"/>
      <c r="E16" s="236"/>
      <c r="F16" s="244"/>
      <c r="G16" s="222"/>
      <c r="H16" s="222"/>
      <c r="I16" s="236"/>
      <c r="J16" s="104"/>
      <c r="K16" s="236"/>
      <c r="L16" s="236"/>
      <c r="M16" s="236"/>
      <c r="N16" s="236"/>
      <c r="O16" s="104"/>
      <c r="P16" s="236"/>
      <c r="Q16" s="236"/>
      <c r="R16" s="236"/>
    </row>
    <row r="17" spans="1:18" x14ac:dyDescent="0.2">
      <c r="E17" s="104"/>
    </row>
    <row r="19" spans="1:18" ht="28.5" customHeight="1" x14ac:dyDescent="0.2">
      <c r="A19" s="357" t="s">
        <v>448</v>
      </c>
      <c r="B19" s="358"/>
      <c r="C19" s="358"/>
      <c r="D19" s="358"/>
      <c r="E19" s="358"/>
      <c r="F19" s="358"/>
      <c r="G19" s="358"/>
      <c r="H19" s="358"/>
      <c r="I19" s="358"/>
      <c r="J19" s="358"/>
      <c r="K19" s="359"/>
      <c r="L19" s="359"/>
      <c r="M19" s="359"/>
      <c r="N19" s="359"/>
      <c r="O19" s="358"/>
      <c r="P19" s="360"/>
      <c r="Q19" s="360"/>
      <c r="R19" s="360"/>
    </row>
    <row r="20" spans="1:18" ht="4.5" customHeight="1" x14ac:dyDescent="0.2">
      <c r="A20" s="358"/>
      <c r="B20" s="358"/>
      <c r="C20" s="358"/>
      <c r="D20" s="358"/>
      <c r="E20" s="358"/>
      <c r="F20" s="358"/>
      <c r="G20" s="358"/>
      <c r="H20" s="358"/>
      <c r="I20" s="358"/>
      <c r="J20" s="358"/>
      <c r="K20" s="359"/>
      <c r="L20" s="359"/>
      <c r="M20" s="359"/>
      <c r="N20" s="359"/>
      <c r="O20" s="358"/>
      <c r="P20" s="360"/>
      <c r="Q20" s="360"/>
      <c r="R20" s="360"/>
    </row>
    <row r="21" spans="1:18" s="176" customFormat="1" ht="25.5" customHeight="1" thickBot="1" x14ac:dyDescent="0.25">
      <c r="A21" s="173" t="s">
        <v>394</v>
      </c>
      <c r="B21" s="175" t="s">
        <v>274</v>
      </c>
      <c r="C21" s="175" t="s">
        <v>284</v>
      </c>
      <c r="D21" s="175" t="s">
        <v>319</v>
      </c>
      <c r="E21" s="175" t="s">
        <v>358</v>
      </c>
      <c r="F21" s="175"/>
      <c r="G21" s="175" t="s">
        <v>285</v>
      </c>
      <c r="H21" s="175" t="s">
        <v>320</v>
      </c>
      <c r="I21" s="175" t="s">
        <v>359</v>
      </c>
      <c r="J21" s="175"/>
      <c r="K21" s="272" t="s">
        <v>367</v>
      </c>
      <c r="L21" s="272" t="s">
        <v>386</v>
      </c>
      <c r="M21" s="272" t="s">
        <v>396</v>
      </c>
      <c r="N21" s="272" t="s">
        <v>408</v>
      </c>
      <c r="O21" s="272"/>
      <c r="P21" s="272" t="s">
        <v>387</v>
      </c>
      <c r="Q21" s="272" t="s">
        <v>397</v>
      </c>
      <c r="R21" s="272" t="s">
        <v>409</v>
      </c>
    </row>
    <row r="22" spans="1:18" ht="4.5" customHeight="1" x14ac:dyDescent="0.2">
      <c r="A22" s="358"/>
      <c r="B22" s="358"/>
      <c r="C22" s="358"/>
      <c r="D22" s="358"/>
      <c r="E22" s="358"/>
      <c r="F22" s="358"/>
      <c r="G22" s="358"/>
      <c r="H22" s="358"/>
      <c r="I22" s="358"/>
      <c r="J22" s="358"/>
      <c r="K22" s="359"/>
      <c r="L22" s="359"/>
      <c r="M22" s="359"/>
      <c r="N22" s="359"/>
      <c r="O22" s="358"/>
      <c r="P22" s="360"/>
      <c r="Q22" s="360"/>
      <c r="R22" s="360"/>
    </row>
    <row r="23" spans="1:18" s="178" customFormat="1" ht="12.75" customHeight="1" x14ac:dyDescent="0.2">
      <c r="A23" s="361" t="s">
        <v>103</v>
      </c>
      <c r="B23" s="362"/>
      <c r="C23" s="362"/>
      <c r="D23" s="362"/>
      <c r="E23" s="362"/>
      <c r="F23" s="362"/>
      <c r="G23" s="363"/>
      <c r="H23" s="363"/>
      <c r="I23" s="363"/>
      <c r="J23" s="362"/>
      <c r="K23" s="364"/>
      <c r="L23" s="364"/>
      <c r="M23" s="364"/>
      <c r="N23" s="364"/>
      <c r="O23" s="362"/>
      <c r="P23" s="365"/>
      <c r="Q23" s="365"/>
      <c r="R23" s="365"/>
    </row>
    <row r="24" spans="1:18" s="178" customFormat="1" ht="4.5" customHeight="1" x14ac:dyDescent="0.2">
      <c r="A24" s="362"/>
      <c r="B24" s="366"/>
      <c r="C24" s="366"/>
      <c r="D24" s="366"/>
      <c r="E24" s="366"/>
      <c r="F24" s="366"/>
      <c r="G24" s="366"/>
      <c r="H24" s="366"/>
      <c r="I24" s="366"/>
      <c r="J24" s="366"/>
      <c r="K24" s="366"/>
      <c r="L24" s="366"/>
      <c r="M24" s="366"/>
      <c r="N24" s="366"/>
      <c r="O24" s="366"/>
      <c r="P24" s="366"/>
      <c r="Q24" s="366"/>
      <c r="R24" s="366"/>
    </row>
    <row r="25" spans="1:18" s="178" customFormat="1" ht="12.75" customHeight="1" x14ac:dyDescent="0.2">
      <c r="A25" s="367" t="s">
        <v>449</v>
      </c>
      <c r="B25" s="368"/>
      <c r="C25" s="368"/>
      <c r="D25" s="368"/>
      <c r="E25" s="368"/>
      <c r="F25" s="368"/>
      <c r="G25" s="368"/>
      <c r="H25" s="368"/>
      <c r="I25" s="368"/>
      <c r="J25" s="368"/>
      <c r="K25" s="368"/>
      <c r="L25" s="368"/>
      <c r="M25" s="368"/>
      <c r="N25" s="368"/>
      <c r="O25" s="368"/>
      <c r="P25" s="368"/>
      <c r="Q25" s="368"/>
      <c r="R25" s="368"/>
    </row>
    <row r="26" spans="1:18" s="180" customFormat="1" ht="12.75" customHeight="1" x14ac:dyDescent="0.2">
      <c r="A26" s="369" t="s">
        <v>450</v>
      </c>
      <c r="B26" s="368">
        <v>136480</v>
      </c>
      <c r="C26" s="368">
        <v>135553</v>
      </c>
      <c r="D26" s="368">
        <v>133512</v>
      </c>
      <c r="E26" s="368">
        <v>134567</v>
      </c>
      <c r="F26" s="368"/>
      <c r="G26" s="368">
        <v>272100</v>
      </c>
      <c r="H26" s="368">
        <v>405612</v>
      </c>
      <c r="I26" s="368">
        <v>540179</v>
      </c>
      <c r="J26" s="368"/>
      <c r="K26" s="368">
        <v>135308</v>
      </c>
      <c r="L26" s="368">
        <v>136346</v>
      </c>
      <c r="M26" s="368">
        <v>135878</v>
      </c>
      <c r="N26" s="368">
        <v>135353</v>
      </c>
      <c r="O26" s="368"/>
      <c r="P26" s="368">
        <v>271600</v>
      </c>
      <c r="Q26" s="368">
        <v>407478</v>
      </c>
      <c r="R26" s="368">
        <v>542900</v>
      </c>
    </row>
    <row r="27" spans="1:18" s="180" customFormat="1" ht="12.75" customHeight="1" x14ac:dyDescent="0.2">
      <c r="A27" s="369" t="s">
        <v>153</v>
      </c>
      <c r="B27" s="368">
        <v>110000</v>
      </c>
      <c r="C27" s="368">
        <v>111785</v>
      </c>
      <c r="D27" s="368">
        <v>116417</v>
      </c>
      <c r="E27" s="368">
        <v>123065</v>
      </c>
      <c r="F27" s="368"/>
      <c r="G27" s="368">
        <v>221785</v>
      </c>
      <c r="H27" s="368">
        <v>338202</v>
      </c>
      <c r="I27" s="368">
        <v>461267</v>
      </c>
      <c r="J27" s="368"/>
      <c r="K27" s="368">
        <v>126303</v>
      </c>
      <c r="L27" s="368">
        <v>128201</v>
      </c>
      <c r="M27" s="368">
        <v>128907</v>
      </c>
      <c r="N27" s="368">
        <v>130469</v>
      </c>
      <c r="O27" s="368"/>
      <c r="P27" s="368">
        <v>254504</v>
      </c>
      <c r="Q27" s="368">
        <v>383411</v>
      </c>
      <c r="R27" s="368">
        <v>513880</v>
      </c>
    </row>
    <row r="28" spans="1:18" s="180" customFormat="1" ht="12.75" customHeight="1" x14ac:dyDescent="0.2">
      <c r="A28" s="369" t="s">
        <v>451</v>
      </c>
      <c r="B28" s="368">
        <v>54056</v>
      </c>
      <c r="C28" s="368">
        <v>55701</v>
      </c>
      <c r="D28" s="368">
        <v>54072</v>
      </c>
      <c r="E28" s="368">
        <v>53078</v>
      </c>
      <c r="F28" s="368"/>
      <c r="G28" s="368">
        <v>109757</v>
      </c>
      <c r="H28" s="368">
        <v>163900</v>
      </c>
      <c r="I28" s="368">
        <v>216978</v>
      </c>
      <c r="J28" s="368"/>
      <c r="K28" s="368">
        <v>51235</v>
      </c>
      <c r="L28" s="368">
        <v>52528</v>
      </c>
      <c r="M28" s="368">
        <v>53464</v>
      </c>
      <c r="N28" s="368">
        <v>53921</v>
      </c>
      <c r="O28" s="368"/>
      <c r="P28" s="368">
        <v>103700</v>
      </c>
      <c r="Q28" s="368">
        <v>157164</v>
      </c>
      <c r="R28" s="368">
        <v>211085</v>
      </c>
    </row>
    <row r="29" spans="1:18" s="178" customFormat="1" ht="12.75" customHeight="1" x14ac:dyDescent="0.2">
      <c r="A29" s="370" t="s">
        <v>505</v>
      </c>
      <c r="B29" s="371">
        <v>300600</v>
      </c>
      <c r="C29" s="371">
        <v>303100</v>
      </c>
      <c r="D29" s="371">
        <v>304001</v>
      </c>
      <c r="E29" s="371">
        <v>310800</v>
      </c>
      <c r="F29" s="371"/>
      <c r="G29" s="371">
        <v>603700</v>
      </c>
      <c r="H29" s="371">
        <v>907714</v>
      </c>
      <c r="I29" s="371">
        <v>1218500</v>
      </c>
      <c r="J29" s="371"/>
      <c r="K29" s="371">
        <v>312846</v>
      </c>
      <c r="L29" s="371">
        <v>317000</v>
      </c>
      <c r="M29" s="371">
        <v>318300</v>
      </c>
      <c r="N29" s="371">
        <v>319800</v>
      </c>
      <c r="O29" s="371"/>
      <c r="P29" s="371">
        <v>629804</v>
      </c>
      <c r="Q29" s="371">
        <v>948053</v>
      </c>
      <c r="R29" s="371">
        <v>1267865</v>
      </c>
    </row>
    <row r="30" spans="1:18" s="180" customFormat="1" ht="12.75" customHeight="1" x14ac:dyDescent="0.2">
      <c r="A30" s="369" t="s">
        <v>452</v>
      </c>
      <c r="B30" s="368">
        <v>38978</v>
      </c>
      <c r="C30" s="368">
        <v>44028</v>
      </c>
      <c r="D30" s="368">
        <v>45758</v>
      </c>
      <c r="E30" s="368">
        <v>42625</v>
      </c>
      <c r="F30" s="368"/>
      <c r="G30" s="368">
        <v>83006</v>
      </c>
      <c r="H30" s="368">
        <v>128764</v>
      </c>
      <c r="I30" s="368">
        <v>171389</v>
      </c>
      <c r="J30" s="368"/>
      <c r="K30" s="368">
        <v>41799</v>
      </c>
      <c r="L30" s="368">
        <v>43844</v>
      </c>
      <c r="M30" s="368">
        <v>48534</v>
      </c>
      <c r="N30" s="368">
        <v>46892</v>
      </c>
      <c r="O30" s="368"/>
      <c r="P30" s="368">
        <v>85643</v>
      </c>
      <c r="Q30" s="368">
        <v>134100</v>
      </c>
      <c r="R30" s="368">
        <v>180992</v>
      </c>
    </row>
    <row r="31" spans="1:18" s="178" customFormat="1" ht="12.75" customHeight="1" x14ac:dyDescent="0.2">
      <c r="A31" s="370" t="s">
        <v>506</v>
      </c>
      <c r="B31" s="371">
        <v>339578</v>
      </c>
      <c r="C31" s="371">
        <v>347128</v>
      </c>
      <c r="D31" s="371">
        <v>349759</v>
      </c>
      <c r="E31" s="371">
        <v>353425</v>
      </c>
      <c r="F31" s="371"/>
      <c r="G31" s="371">
        <v>686706</v>
      </c>
      <c r="H31" s="371">
        <v>1036478</v>
      </c>
      <c r="I31" s="371">
        <v>1389889</v>
      </c>
      <c r="J31" s="371"/>
      <c r="K31" s="371">
        <v>354645</v>
      </c>
      <c r="L31" s="371">
        <v>360844</v>
      </c>
      <c r="M31" s="371">
        <v>366834</v>
      </c>
      <c r="N31" s="371">
        <v>366692</v>
      </c>
      <c r="O31" s="371"/>
      <c r="P31" s="371">
        <v>715447</v>
      </c>
      <c r="Q31" s="371">
        <v>1082153</v>
      </c>
      <c r="R31" s="371">
        <v>1448857</v>
      </c>
    </row>
    <row r="32" spans="1:18" s="180" customFormat="1" ht="12.75" customHeight="1" x14ac:dyDescent="0.2">
      <c r="A32" s="367" t="s">
        <v>453</v>
      </c>
      <c r="B32" s="368">
        <v>24794</v>
      </c>
      <c r="C32" s="368">
        <v>23268</v>
      </c>
      <c r="D32" s="368">
        <v>25258</v>
      </c>
      <c r="E32" s="368">
        <v>25079</v>
      </c>
      <c r="F32" s="368"/>
      <c r="G32" s="368">
        <v>48062</v>
      </c>
      <c r="H32" s="368">
        <v>73400</v>
      </c>
      <c r="I32" s="368">
        <v>98479</v>
      </c>
      <c r="J32" s="368"/>
      <c r="K32" s="368">
        <v>25678</v>
      </c>
      <c r="L32" s="368">
        <v>25423</v>
      </c>
      <c r="M32" s="368">
        <v>26176</v>
      </c>
      <c r="N32" s="368">
        <v>28173</v>
      </c>
      <c r="O32" s="368"/>
      <c r="P32" s="368">
        <v>51101</v>
      </c>
      <c r="Q32" s="368">
        <v>77277</v>
      </c>
      <c r="R32" s="368">
        <v>105450</v>
      </c>
    </row>
    <row r="33" spans="1:18" s="180" customFormat="1" ht="12.75" customHeight="1" x14ac:dyDescent="0.2">
      <c r="A33" s="367" t="s">
        <v>454</v>
      </c>
      <c r="B33" s="368">
        <v>41200</v>
      </c>
      <c r="C33" s="368">
        <v>37639</v>
      </c>
      <c r="D33" s="368">
        <v>35200</v>
      </c>
      <c r="E33" s="368">
        <v>38900</v>
      </c>
      <c r="F33" s="368"/>
      <c r="G33" s="368">
        <v>78839</v>
      </c>
      <c r="H33" s="368">
        <v>114039</v>
      </c>
      <c r="I33" s="368">
        <v>152939</v>
      </c>
      <c r="J33" s="368"/>
      <c r="K33" s="368">
        <v>36491</v>
      </c>
      <c r="L33" s="368">
        <v>35800</v>
      </c>
      <c r="M33" s="368">
        <v>39300</v>
      </c>
      <c r="N33" s="368">
        <v>41145</v>
      </c>
      <c r="O33" s="368"/>
      <c r="P33" s="368">
        <v>72291</v>
      </c>
      <c r="Q33" s="368">
        <v>111591</v>
      </c>
      <c r="R33" s="368">
        <v>152736</v>
      </c>
    </row>
    <row r="34" spans="1:18" s="180" customFormat="1" ht="4.5" customHeight="1" x14ac:dyDescent="0.2">
      <c r="A34" s="367"/>
      <c r="B34" s="372"/>
      <c r="C34" s="373"/>
      <c r="D34" s="373"/>
      <c r="E34" s="373"/>
      <c r="F34" s="360"/>
      <c r="G34" s="374"/>
      <c r="H34" s="374"/>
      <c r="I34" s="373"/>
      <c r="J34" s="375"/>
      <c r="K34" s="373"/>
      <c r="L34" s="373"/>
      <c r="M34" s="373"/>
      <c r="N34" s="373"/>
      <c r="O34" s="375"/>
      <c r="P34" s="373"/>
      <c r="Q34" s="376"/>
      <c r="R34" s="373"/>
    </row>
    <row r="35" spans="1:18" s="180" customFormat="1" ht="12.75" customHeight="1" x14ac:dyDescent="0.2">
      <c r="A35" s="189" t="s">
        <v>16</v>
      </c>
      <c r="B35" s="204">
        <v>405.61</v>
      </c>
      <c r="C35" s="204">
        <v>407.97399999999999</v>
      </c>
      <c r="D35" s="204">
        <v>410.30800000000011</v>
      </c>
      <c r="E35" s="204">
        <v>417.39799999999991</v>
      </c>
      <c r="F35" s="204"/>
      <c r="G35" s="204">
        <v>813.58399999999995</v>
      </c>
      <c r="H35" s="204">
        <v>1223.9169999999999</v>
      </c>
      <c r="I35" s="377">
        <v>1641.29</v>
      </c>
      <c r="J35" s="204"/>
      <c r="K35" s="204">
        <v>416.81400000000002</v>
      </c>
      <c r="L35" s="204">
        <v>421.98199999999997</v>
      </c>
      <c r="M35" s="204">
        <v>432.25900000000001</v>
      </c>
      <c r="N35" s="204">
        <v>435.95299999999997</v>
      </c>
      <c r="O35" s="204"/>
      <c r="P35" s="204">
        <v>838.83900000000006</v>
      </c>
      <c r="Q35" s="204">
        <v>1271.0909999999999</v>
      </c>
      <c r="R35" s="204">
        <v>1707.097</v>
      </c>
    </row>
    <row r="36" spans="1:18" ht="4.5" customHeight="1" x14ac:dyDescent="0.2">
      <c r="A36" s="367"/>
      <c r="B36" s="372"/>
      <c r="C36" s="373"/>
      <c r="D36" s="373"/>
      <c r="E36" s="373"/>
      <c r="F36" s="360"/>
      <c r="G36" s="374"/>
      <c r="H36" s="374"/>
      <c r="I36" s="373"/>
      <c r="J36" s="375"/>
      <c r="K36" s="373"/>
      <c r="L36" s="373"/>
      <c r="M36" s="373"/>
      <c r="N36" s="373"/>
      <c r="O36" s="375"/>
      <c r="P36" s="373"/>
      <c r="Q36" s="373"/>
      <c r="R36" s="373"/>
    </row>
    <row r="37" spans="1:18" x14ac:dyDescent="0.2">
      <c r="A37" s="358"/>
      <c r="B37" s="378"/>
      <c r="C37" s="358"/>
      <c r="D37" s="358"/>
      <c r="E37" s="358"/>
      <c r="F37" s="358"/>
      <c r="G37" s="358"/>
      <c r="H37" s="358"/>
      <c r="I37" s="358"/>
      <c r="J37" s="358"/>
      <c r="K37" s="359"/>
      <c r="L37" s="359"/>
      <c r="M37" s="359"/>
      <c r="N37" s="359"/>
      <c r="O37" s="358"/>
      <c r="P37" s="360"/>
      <c r="Q37" s="360"/>
      <c r="R37" s="360"/>
    </row>
    <row r="38" spans="1:18" hidden="1" x14ac:dyDescent="0.2">
      <c r="A38" s="379"/>
      <c r="B38" s="380">
        <v>361066</v>
      </c>
      <c r="C38" s="380">
        <v>368339</v>
      </c>
      <c r="D38" s="380">
        <v>370899</v>
      </c>
      <c r="E38" s="380">
        <v>374810</v>
      </c>
      <c r="F38" s="380"/>
      <c r="G38" s="380">
        <v>729405</v>
      </c>
      <c r="H38" s="380">
        <v>1100304</v>
      </c>
      <c r="I38" s="380">
        <v>1475114</v>
      </c>
      <c r="J38" s="380"/>
      <c r="K38" s="380">
        <v>376417</v>
      </c>
      <c r="L38" s="380">
        <v>382624</v>
      </c>
      <c r="M38" s="380">
        <v>388562</v>
      </c>
      <c r="N38" s="380">
        <v>388861</v>
      </c>
      <c r="O38" s="380"/>
      <c r="P38" s="380">
        <v>759041</v>
      </c>
      <c r="Q38" s="380">
        <v>1147603</v>
      </c>
      <c r="R38" s="380">
        <v>1536464</v>
      </c>
    </row>
    <row r="39" spans="1:18" hidden="1" x14ac:dyDescent="0.2">
      <c r="A39" s="379"/>
      <c r="B39" s="380">
        <v>44546</v>
      </c>
      <c r="C39" s="380">
        <v>39632</v>
      </c>
      <c r="D39" s="380">
        <v>39407</v>
      </c>
      <c r="E39" s="380">
        <v>42590</v>
      </c>
      <c r="F39" s="380"/>
      <c r="G39" s="380">
        <v>84178</v>
      </c>
      <c r="H39" s="380">
        <v>123585</v>
      </c>
      <c r="I39" s="380">
        <v>166175</v>
      </c>
      <c r="J39" s="380"/>
      <c r="K39" s="380">
        <v>40397</v>
      </c>
      <c r="L39" s="380">
        <v>39358</v>
      </c>
      <c r="M39" s="380">
        <v>43784</v>
      </c>
      <c r="N39" s="380">
        <v>47094</v>
      </c>
      <c r="O39" s="380"/>
      <c r="P39" s="380">
        <v>79755</v>
      </c>
      <c r="Q39" s="380">
        <v>123539</v>
      </c>
      <c r="R39" s="380">
        <v>170633</v>
      </c>
    </row>
    <row r="40" spans="1:18" s="183" customFormat="1" ht="32.25" customHeight="1" x14ac:dyDescent="0.2">
      <c r="A40" s="512" t="s">
        <v>455</v>
      </c>
      <c r="B40" s="512"/>
      <c r="C40" s="512"/>
      <c r="D40" s="512"/>
      <c r="E40" s="512"/>
      <c r="F40" s="512"/>
      <c r="G40" s="512"/>
      <c r="H40" s="512"/>
      <c r="I40" s="512"/>
      <c r="J40" s="512"/>
      <c r="K40" s="512"/>
      <c r="L40" s="512"/>
      <c r="M40" s="512"/>
      <c r="N40" s="512"/>
      <c r="O40" s="512"/>
      <c r="P40" s="512"/>
      <c r="Q40" s="512"/>
      <c r="R40" s="512"/>
    </row>
    <row r="41" spans="1:18" s="183" customFormat="1" ht="3" customHeight="1" x14ac:dyDescent="0.2">
      <c r="A41" s="512" t="s">
        <v>456</v>
      </c>
      <c r="B41" s="512"/>
      <c r="C41" s="512"/>
      <c r="D41" s="512"/>
      <c r="E41" s="512"/>
      <c r="F41" s="512"/>
      <c r="G41" s="512"/>
      <c r="H41" s="512"/>
      <c r="I41" s="512"/>
      <c r="J41" s="512"/>
      <c r="K41" s="512"/>
      <c r="L41" s="512"/>
      <c r="M41" s="512"/>
      <c r="N41" s="512"/>
      <c r="O41" s="512"/>
      <c r="P41" s="512"/>
      <c r="Q41" s="512"/>
      <c r="R41" s="512"/>
    </row>
    <row r="42" spans="1:18" s="183" customFormat="1" ht="16.5" customHeight="1" x14ac:dyDescent="0.2">
      <c r="A42" s="512"/>
      <c r="B42" s="512"/>
      <c r="C42" s="512"/>
      <c r="D42" s="512"/>
      <c r="E42" s="512"/>
      <c r="F42" s="512"/>
      <c r="G42" s="512"/>
      <c r="H42" s="512"/>
      <c r="I42" s="512"/>
      <c r="J42" s="512"/>
      <c r="K42" s="512"/>
      <c r="L42" s="512"/>
      <c r="M42" s="512"/>
      <c r="N42" s="512"/>
      <c r="O42" s="512"/>
      <c r="P42" s="512"/>
      <c r="Q42" s="512"/>
      <c r="R42" s="512"/>
    </row>
    <row r="43" spans="1:18" s="183" customFormat="1" ht="3" customHeight="1" x14ac:dyDescent="0.2">
      <c r="K43" s="293"/>
      <c r="L43" s="293"/>
      <c r="M43" s="293"/>
      <c r="N43" s="293"/>
      <c r="P43" s="381"/>
      <c r="Q43" s="381"/>
      <c r="R43" s="381"/>
    </row>
    <row r="44" spans="1:18" s="183" customFormat="1" ht="18" customHeight="1" x14ac:dyDescent="0.2">
      <c r="A44" s="512" t="s">
        <v>457</v>
      </c>
      <c r="B44" s="512"/>
      <c r="C44" s="512"/>
      <c r="D44" s="512"/>
      <c r="E44" s="512"/>
      <c r="F44" s="512"/>
      <c r="G44" s="512"/>
      <c r="H44" s="512"/>
      <c r="I44" s="512"/>
      <c r="J44" s="512"/>
      <c r="K44" s="512"/>
      <c r="L44" s="512"/>
      <c r="M44" s="512"/>
      <c r="N44" s="512"/>
      <c r="O44" s="512"/>
      <c r="P44" s="512"/>
      <c r="Q44" s="512"/>
      <c r="R44" s="512"/>
    </row>
  </sheetData>
  <mergeCells count="3">
    <mergeCell ref="A40:R40"/>
    <mergeCell ref="A41:R42"/>
    <mergeCell ref="A44:R44"/>
  </mergeCells>
  <printOptions horizontalCentered="1"/>
  <pageMargins left="0.5" right="0.5" top="1.5" bottom="1.25" header="0" footer="0"/>
  <pageSetup paperSize="9" scale="67" orientation="landscape" r:id="rId1"/>
  <headerFooter alignWithMargins="0">
    <oddFooter>&amp;LTelenet - Investor &amp; Analyst Toolkit&amp;RQ3 2015 Results</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AE51"/>
  <sheetViews>
    <sheetView showGridLines="0" zoomScale="90" zoomScaleNormal="90" workbookViewId="0">
      <pane xSplit="1" ySplit="2" topLeftCell="E3" activePane="bottomRight" state="frozen"/>
      <selection activeCell="C17" sqref="C17:G17"/>
      <selection pane="topRight" activeCell="C17" sqref="C17:G17"/>
      <selection pane="bottomLeft" activeCell="C17" sqref="C17:G17"/>
      <selection pane="bottomRight" sqref="A1:XFD1048576"/>
    </sheetView>
  </sheetViews>
  <sheetFormatPr defaultRowHeight="11.25" x14ac:dyDescent="0.2"/>
  <cols>
    <col min="1" max="1" width="63.6640625" style="144" customWidth="1"/>
    <col min="2" max="5" width="11.6640625" style="144" customWidth="1"/>
    <col min="6" max="6" width="3.33203125" style="144" customWidth="1"/>
    <col min="7" max="10" width="11.6640625" style="144" customWidth="1"/>
    <col min="11" max="11" width="3.33203125" style="144" customWidth="1"/>
    <col min="12" max="15" width="11.6640625" style="144" customWidth="1"/>
    <col min="16" max="16" width="3.33203125" style="144" customWidth="1"/>
    <col min="17" max="20" width="11.6640625" style="144" customWidth="1"/>
    <col min="21" max="21" width="3.33203125" style="144" customWidth="1"/>
    <col min="22" max="25" width="11.6640625" style="144" customWidth="1"/>
    <col min="26" max="26" width="3.33203125" style="144" customWidth="1"/>
    <col min="27" max="30" width="11.6640625" style="144" customWidth="1"/>
    <col min="31" max="16384" width="9.33203125" style="144"/>
  </cols>
  <sheetData>
    <row r="1" spans="1:30" ht="28.5" customHeight="1" x14ac:dyDescent="0.2">
      <c r="A1" s="21"/>
      <c r="B1" s="513" t="s">
        <v>458</v>
      </c>
      <c r="C1" s="513"/>
      <c r="D1" s="513"/>
      <c r="E1" s="513"/>
      <c r="F1" s="513"/>
      <c r="G1" s="513"/>
      <c r="H1" s="513"/>
      <c r="I1" s="513"/>
      <c r="J1" s="513"/>
      <c r="K1" s="382"/>
      <c r="L1" s="513" t="s">
        <v>459</v>
      </c>
      <c r="M1" s="513"/>
      <c r="N1" s="513"/>
      <c r="O1" s="513"/>
      <c r="P1" s="513"/>
      <c r="Q1" s="513"/>
      <c r="R1" s="513"/>
      <c r="S1" s="513"/>
      <c r="T1" s="513"/>
      <c r="U1" s="382"/>
      <c r="V1" s="513" t="s">
        <v>460</v>
      </c>
      <c r="W1" s="513"/>
      <c r="X1" s="513"/>
      <c r="Y1" s="513"/>
      <c r="Z1" s="513"/>
      <c r="AA1" s="513"/>
      <c r="AB1" s="513"/>
      <c r="AC1" s="513"/>
      <c r="AD1" s="513"/>
    </row>
    <row r="2" spans="1:30" s="147" customFormat="1" ht="25.5" customHeight="1" thickBot="1" x14ac:dyDescent="0.25">
      <c r="A2" s="173"/>
      <c r="B2" s="175" t="s">
        <v>274</v>
      </c>
      <c r="C2" s="175" t="s">
        <v>284</v>
      </c>
      <c r="D2" s="175" t="s">
        <v>319</v>
      </c>
      <c r="E2" s="175" t="s">
        <v>358</v>
      </c>
      <c r="F2" s="175"/>
      <c r="G2" s="175" t="s">
        <v>367</v>
      </c>
      <c r="H2" s="175" t="s">
        <v>386</v>
      </c>
      <c r="I2" s="175" t="s">
        <v>396</v>
      </c>
      <c r="J2" s="175" t="s">
        <v>408</v>
      </c>
      <c r="L2" s="175" t="s">
        <v>274</v>
      </c>
      <c r="M2" s="175" t="s">
        <v>284</v>
      </c>
      <c r="N2" s="175" t="s">
        <v>319</v>
      </c>
      <c r="O2" s="175" t="s">
        <v>358</v>
      </c>
      <c r="P2" s="175"/>
      <c r="Q2" s="175" t="s">
        <v>367</v>
      </c>
      <c r="R2" s="175" t="s">
        <v>386</v>
      </c>
      <c r="S2" s="175" t="s">
        <v>396</v>
      </c>
      <c r="T2" s="175" t="s">
        <v>408</v>
      </c>
      <c r="V2" s="175" t="s">
        <v>274</v>
      </c>
      <c r="W2" s="175" t="s">
        <v>284</v>
      </c>
      <c r="X2" s="175" t="s">
        <v>319</v>
      </c>
      <c r="Y2" s="175" t="s">
        <v>358</v>
      </c>
      <c r="Z2" s="175"/>
      <c r="AA2" s="175" t="s">
        <v>367</v>
      </c>
      <c r="AB2" s="175" t="s">
        <v>386</v>
      </c>
      <c r="AC2" s="175" t="s">
        <v>396</v>
      </c>
      <c r="AD2" s="175" t="s">
        <v>408</v>
      </c>
    </row>
    <row r="3" spans="1:30" ht="12.75" customHeight="1" x14ac:dyDescent="0.2"/>
    <row r="4" spans="1:30" s="384" customFormat="1" ht="12.75" customHeight="1" x14ac:dyDescent="0.2">
      <c r="A4" s="383" t="s">
        <v>104</v>
      </c>
    </row>
    <row r="5" spans="1:30" s="384" customFormat="1" ht="4.5" customHeight="1" x14ac:dyDescent="0.2">
      <c r="B5" s="4"/>
      <c r="C5" s="4"/>
      <c r="D5" s="4"/>
      <c r="E5" s="4"/>
      <c r="F5" s="4"/>
      <c r="G5" s="4"/>
      <c r="H5" s="4"/>
      <c r="I5" s="4"/>
      <c r="J5" s="4"/>
      <c r="L5" s="4"/>
      <c r="M5" s="4"/>
      <c r="N5" s="4"/>
      <c r="O5" s="4"/>
      <c r="P5" s="4"/>
      <c r="Q5" s="4"/>
      <c r="R5" s="4"/>
      <c r="S5" s="4"/>
      <c r="T5" s="4"/>
      <c r="V5" s="4"/>
      <c r="W5" s="4"/>
      <c r="X5" s="4"/>
      <c r="Y5" s="4"/>
      <c r="Z5" s="4"/>
      <c r="AA5" s="4"/>
      <c r="AB5" s="4"/>
      <c r="AC5" s="4"/>
      <c r="AD5" s="4"/>
    </row>
    <row r="6" spans="1:30" s="390" customFormat="1" ht="12.75" customHeight="1" x14ac:dyDescent="0.2">
      <c r="A6" s="385" t="s">
        <v>461</v>
      </c>
      <c r="B6" s="386">
        <v>2875100</v>
      </c>
      <c r="C6" s="386">
        <v>2881300</v>
      </c>
      <c r="D6" s="386">
        <v>2887500</v>
      </c>
      <c r="E6" s="386">
        <v>2893800</v>
      </c>
      <c r="F6" s="386"/>
      <c r="G6" s="386">
        <v>2899400</v>
      </c>
      <c r="H6" s="386">
        <v>2905000</v>
      </c>
      <c r="I6" s="386">
        <v>2910700</v>
      </c>
      <c r="J6" s="386">
        <v>2916300</v>
      </c>
      <c r="K6" s="387"/>
      <c r="L6" s="388">
        <v>0</v>
      </c>
      <c r="M6" s="388">
        <v>0</v>
      </c>
      <c r="N6" s="388">
        <v>0</v>
      </c>
      <c r="O6" s="388">
        <v>0</v>
      </c>
      <c r="P6" s="388"/>
      <c r="Q6" s="389">
        <v>0</v>
      </c>
      <c r="R6" s="389">
        <v>0</v>
      </c>
      <c r="S6" s="389">
        <v>0</v>
      </c>
      <c r="T6" s="389">
        <v>0</v>
      </c>
      <c r="U6" s="387"/>
      <c r="V6" s="386">
        <v>2875100</v>
      </c>
      <c r="W6" s="386">
        <v>2881300</v>
      </c>
      <c r="X6" s="386">
        <v>2887500</v>
      </c>
      <c r="Y6" s="386">
        <v>2893800</v>
      </c>
      <c r="AA6" s="387">
        <v>2899400</v>
      </c>
      <c r="AB6" s="387">
        <v>2905000</v>
      </c>
      <c r="AC6" s="387">
        <v>2910700</v>
      </c>
      <c r="AD6" s="387">
        <v>2916300</v>
      </c>
    </row>
    <row r="7" spans="1:30" s="390" customFormat="1" ht="12.75" customHeight="1" x14ac:dyDescent="0.2">
      <c r="A7" s="385"/>
      <c r="B7" s="387"/>
      <c r="C7" s="387"/>
      <c r="D7" s="387"/>
      <c r="E7" s="387"/>
      <c r="F7" s="387"/>
      <c r="G7" s="387"/>
      <c r="H7" s="387"/>
      <c r="I7" s="387"/>
      <c r="J7" s="387"/>
      <c r="K7" s="387"/>
      <c r="L7" s="391"/>
      <c r="M7" s="391"/>
      <c r="N7" s="391"/>
      <c r="O7" s="391"/>
      <c r="P7" s="391"/>
      <c r="Q7" s="391"/>
      <c r="R7" s="391"/>
      <c r="S7" s="391"/>
      <c r="T7" s="391"/>
      <c r="U7" s="387"/>
      <c r="V7" s="387"/>
      <c r="W7" s="387"/>
      <c r="X7" s="387"/>
      <c r="Y7" s="387"/>
      <c r="Z7" s="387"/>
      <c r="AA7" s="387"/>
      <c r="AB7" s="387"/>
      <c r="AC7" s="387"/>
      <c r="AD7" s="387"/>
    </row>
    <row r="8" spans="1:30" ht="12.75" customHeight="1" x14ac:dyDescent="0.2">
      <c r="A8" s="383" t="s">
        <v>17</v>
      </c>
      <c r="B8" s="387"/>
      <c r="C8" s="387"/>
      <c r="D8" s="387"/>
      <c r="E8" s="387"/>
      <c r="F8" s="387"/>
      <c r="G8" s="387"/>
      <c r="H8" s="387"/>
      <c r="I8" s="387"/>
      <c r="J8" s="387"/>
      <c r="K8" s="387"/>
      <c r="L8" s="391"/>
      <c r="M8" s="391"/>
      <c r="N8" s="391"/>
      <c r="O8" s="391"/>
      <c r="P8" s="391"/>
      <c r="Q8" s="391"/>
      <c r="R8" s="391"/>
      <c r="S8" s="391"/>
      <c r="T8" s="391"/>
      <c r="U8" s="387"/>
      <c r="V8" s="387"/>
      <c r="W8" s="387"/>
      <c r="X8" s="387"/>
      <c r="Y8" s="387"/>
      <c r="Z8" s="387"/>
      <c r="AA8" s="387"/>
      <c r="AB8" s="387"/>
      <c r="AC8" s="387"/>
      <c r="AD8" s="387"/>
    </row>
    <row r="9" spans="1:30" s="392" customFormat="1" ht="12.75" customHeight="1" x14ac:dyDescent="0.2">
      <c r="A9" s="280" t="s">
        <v>462</v>
      </c>
      <c r="B9" s="387">
        <v>673100</v>
      </c>
      <c r="C9" s="387">
        <v>644300</v>
      </c>
      <c r="D9" s="387">
        <v>626800</v>
      </c>
      <c r="E9" s="387">
        <v>601100</v>
      </c>
      <c r="F9" s="387"/>
      <c r="G9" s="387">
        <v>573300</v>
      </c>
      <c r="H9" s="387">
        <v>548300</v>
      </c>
      <c r="I9" s="387">
        <v>508300</v>
      </c>
      <c r="J9" s="387">
        <v>490100</v>
      </c>
      <c r="K9" s="158"/>
      <c r="L9" s="388">
        <v>-131700</v>
      </c>
      <c r="M9" s="388">
        <v>-127000</v>
      </c>
      <c r="N9" s="388">
        <v>-128800</v>
      </c>
      <c r="O9" s="388">
        <v>-128500</v>
      </c>
      <c r="P9" s="388"/>
      <c r="Q9" s="389">
        <v>-124700</v>
      </c>
      <c r="R9" s="389">
        <v>-116500</v>
      </c>
      <c r="S9" s="389">
        <v>-93700</v>
      </c>
      <c r="T9" s="389">
        <v>-86900</v>
      </c>
      <c r="U9" s="158"/>
      <c r="V9" s="387">
        <v>541400</v>
      </c>
      <c r="W9" s="387">
        <v>517300</v>
      </c>
      <c r="X9" s="387">
        <v>498000</v>
      </c>
      <c r="Y9" s="387">
        <v>472600</v>
      </c>
      <c r="AA9" s="387">
        <v>448600</v>
      </c>
      <c r="AB9" s="387">
        <v>431800</v>
      </c>
      <c r="AC9" s="387">
        <v>414600</v>
      </c>
      <c r="AD9" s="387">
        <v>403200</v>
      </c>
    </row>
    <row r="10" spans="1:30" s="392" customFormat="1" ht="12.75" customHeight="1" x14ac:dyDescent="0.2">
      <c r="A10" s="280" t="s">
        <v>463</v>
      </c>
      <c r="B10" s="387">
        <v>1433100</v>
      </c>
      <c r="C10" s="387">
        <v>1453200</v>
      </c>
      <c r="D10" s="387">
        <v>1466600</v>
      </c>
      <c r="E10" s="387">
        <v>1491400</v>
      </c>
      <c r="F10" s="387"/>
      <c r="G10" s="387">
        <v>1509100</v>
      </c>
      <c r="H10" s="387">
        <v>1528300</v>
      </c>
      <c r="I10" s="387">
        <v>1565500</v>
      </c>
      <c r="J10" s="387">
        <v>1576600</v>
      </c>
      <c r="K10" s="158"/>
      <c r="L10" s="388">
        <v>146600</v>
      </c>
      <c r="M10" s="388">
        <v>142800</v>
      </c>
      <c r="N10" s="388">
        <v>145500</v>
      </c>
      <c r="O10" s="388">
        <v>143400</v>
      </c>
      <c r="P10" s="388"/>
      <c r="Q10" s="389">
        <v>140300</v>
      </c>
      <c r="R10" s="389">
        <v>132700</v>
      </c>
      <c r="S10" s="389">
        <v>110600</v>
      </c>
      <c r="T10" s="389">
        <v>103500</v>
      </c>
      <c r="U10" s="158"/>
      <c r="V10" s="387">
        <v>1579700</v>
      </c>
      <c r="W10" s="387">
        <v>1596000</v>
      </c>
      <c r="X10" s="387">
        <v>1612100</v>
      </c>
      <c r="Y10" s="387">
        <v>1634800</v>
      </c>
      <c r="AA10" s="387">
        <v>1649400</v>
      </c>
      <c r="AB10" s="387">
        <v>1661000</v>
      </c>
      <c r="AC10" s="387">
        <v>1676100</v>
      </c>
      <c r="AD10" s="387">
        <v>1680100</v>
      </c>
    </row>
    <row r="11" spans="1:30" s="396" customFormat="1" ht="12.75" customHeight="1" x14ac:dyDescent="0.2">
      <c r="A11" s="393" t="s">
        <v>162</v>
      </c>
      <c r="B11" s="394">
        <v>2106200</v>
      </c>
      <c r="C11" s="394">
        <v>2097500</v>
      </c>
      <c r="D11" s="394">
        <v>2093400</v>
      </c>
      <c r="E11" s="394">
        <v>2092500</v>
      </c>
      <c r="F11" s="394"/>
      <c r="G11" s="394">
        <v>2082400</v>
      </c>
      <c r="H11" s="394">
        <v>2076600</v>
      </c>
      <c r="I11" s="394">
        <v>2073800</v>
      </c>
      <c r="J11" s="394">
        <v>2066700</v>
      </c>
      <c r="K11" s="158"/>
      <c r="L11" s="395">
        <v>14900</v>
      </c>
      <c r="M11" s="395">
        <v>15800</v>
      </c>
      <c r="N11" s="395">
        <v>16700</v>
      </c>
      <c r="O11" s="395">
        <v>14900</v>
      </c>
      <c r="P11" s="395"/>
      <c r="Q11" s="395">
        <v>15600</v>
      </c>
      <c r="R11" s="395">
        <v>16200</v>
      </c>
      <c r="S11" s="395">
        <v>16900</v>
      </c>
      <c r="T11" s="395">
        <v>16600</v>
      </c>
      <c r="U11" s="158"/>
      <c r="V11" s="394">
        <v>2121100</v>
      </c>
      <c r="W11" s="394">
        <v>2113300</v>
      </c>
      <c r="X11" s="394">
        <v>2110100</v>
      </c>
      <c r="Y11" s="394">
        <v>2107400</v>
      </c>
      <c r="Z11" s="394"/>
      <c r="AA11" s="394">
        <v>2098000</v>
      </c>
      <c r="AB11" s="394">
        <v>2092800</v>
      </c>
      <c r="AC11" s="394">
        <v>2090700</v>
      </c>
      <c r="AD11" s="394">
        <v>2083300</v>
      </c>
    </row>
    <row r="12" spans="1:30" ht="12.75" customHeight="1" x14ac:dyDescent="0.2">
      <c r="B12" s="397"/>
      <c r="C12" s="397"/>
      <c r="D12" s="397"/>
      <c r="E12" s="397"/>
      <c r="F12" s="397"/>
      <c r="G12" s="397"/>
      <c r="H12" s="397"/>
      <c r="I12" s="397"/>
      <c r="J12" s="397"/>
      <c r="L12" s="398"/>
      <c r="M12" s="398"/>
      <c r="N12" s="398"/>
      <c r="O12" s="398"/>
      <c r="P12" s="398"/>
      <c r="Q12" s="398"/>
      <c r="R12" s="398"/>
      <c r="S12" s="398"/>
      <c r="T12" s="398"/>
      <c r="V12" s="397"/>
      <c r="W12" s="397"/>
      <c r="X12" s="397"/>
      <c r="Y12" s="397"/>
      <c r="Z12" s="397"/>
      <c r="AA12" s="397"/>
      <c r="AB12" s="397"/>
      <c r="AC12" s="397"/>
      <c r="AD12" s="397"/>
    </row>
    <row r="13" spans="1:30" ht="12.75" customHeight="1" x14ac:dyDescent="0.2">
      <c r="A13" s="383" t="s">
        <v>18</v>
      </c>
      <c r="B13" s="397"/>
      <c r="C13" s="397"/>
      <c r="D13" s="397"/>
      <c r="E13" s="397"/>
      <c r="F13" s="397"/>
      <c r="G13" s="397"/>
      <c r="H13" s="397"/>
      <c r="I13" s="397"/>
      <c r="J13" s="397"/>
      <c r="L13" s="398"/>
      <c r="M13" s="398"/>
      <c r="N13" s="398"/>
      <c r="O13" s="398"/>
      <c r="P13" s="398"/>
      <c r="Q13" s="398"/>
      <c r="R13" s="398"/>
      <c r="S13" s="398"/>
      <c r="T13" s="398"/>
      <c r="V13" s="397"/>
      <c r="W13" s="397"/>
      <c r="X13" s="397"/>
      <c r="Y13" s="397"/>
      <c r="Z13" s="397"/>
      <c r="AA13" s="397"/>
      <c r="AB13" s="397"/>
      <c r="AC13" s="397"/>
      <c r="AD13" s="397"/>
    </row>
    <row r="14" spans="1:30" ht="12.75" customHeight="1" x14ac:dyDescent="0.2">
      <c r="A14" s="280" t="s">
        <v>464</v>
      </c>
      <c r="B14" s="387">
        <v>1369000</v>
      </c>
      <c r="C14" s="387">
        <v>1384700</v>
      </c>
      <c r="D14" s="387">
        <v>1402300</v>
      </c>
      <c r="E14" s="387">
        <v>1425200</v>
      </c>
      <c r="F14" s="387"/>
      <c r="G14" s="387">
        <v>1441100</v>
      </c>
      <c r="H14" s="387">
        <v>1452900</v>
      </c>
      <c r="I14" s="387">
        <v>1472500</v>
      </c>
      <c r="J14" s="387">
        <v>1489900</v>
      </c>
      <c r="K14" s="158"/>
      <c r="L14" s="388">
        <v>-6400</v>
      </c>
      <c r="M14" s="388">
        <v>-6000</v>
      </c>
      <c r="N14" s="388">
        <v>-6100</v>
      </c>
      <c r="O14" s="388">
        <v>-6000</v>
      </c>
      <c r="P14" s="388"/>
      <c r="Q14" s="389">
        <v>-5900</v>
      </c>
      <c r="R14" s="389">
        <v>-5800</v>
      </c>
      <c r="S14" s="389">
        <v>-6000</v>
      </c>
      <c r="T14" s="389">
        <v>-6100</v>
      </c>
      <c r="U14" s="158"/>
      <c r="V14" s="387">
        <v>1362600</v>
      </c>
      <c r="W14" s="387">
        <v>1378700</v>
      </c>
      <c r="X14" s="387">
        <v>1396200</v>
      </c>
      <c r="Y14" s="387">
        <v>1419200</v>
      </c>
      <c r="AA14" s="387">
        <v>1435200</v>
      </c>
      <c r="AB14" s="387">
        <v>1447100</v>
      </c>
      <c r="AC14" s="387">
        <v>1466500</v>
      </c>
      <c r="AD14" s="387">
        <v>1483800</v>
      </c>
    </row>
    <row r="15" spans="1:30" ht="12.75" customHeight="1" x14ac:dyDescent="0.2">
      <c r="A15" s="280" t="s">
        <v>465</v>
      </c>
      <c r="B15" s="387">
        <v>40200</v>
      </c>
      <c r="C15" s="387">
        <v>40000</v>
      </c>
      <c r="D15" s="387">
        <v>39800</v>
      </c>
      <c r="E15" s="387">
        <v>39700</v>
      </c>
      <c r="F15" s="387"/>
      <c r="G15" s="387">
        <v>39800</v>
      </c>
      <c r="H15" s="387">
        <v>40000</v>
      </c>
      <c r="I15" s="387">
        <v>40300</v>
      </c>
      <c r="J15" s="387">
        <v>40700</v>
      </c>
      <c r="K15" s="158"/>
      <c r="L15" s="388">
        <v>-1700</v>
      </c>
      <c r="M15" s="388">
        <v>-1700</v>
      </c>
      <c r="N15" s="388">
        <v>-1600</v>
      </c>
      <c r="O15" s="388">
        <v>-1400</v>
      </c>
      <c r="P15" s="388"/>
      <c r="Q15" s="389">
        <v>-1400</v>
      </c>
      <c r="R15" s="389">
        <v>-1300</v>
      </c>
      <c r="S15" s="389">
        <v>-1300</v>
      </c>
      <c r="T15" s="389">
        <v>-1200</v>
      </c>
      <c r="U15" s="158"/>
      <c r="V15" s="387">
        <v>38500</v>
      </c>
      <c r="W15" s="387">
        <v>38300</v>
      </c>
      <c r="X15" s="387">
        <v>38200</v>
      </c>
      <c r="Y15" s="387">
        <v>38300</v>
      </c>
      <c r="AA15" s="387">
        <v>38400</v>
      </c>
      <c r="AB15" s="387">
        <v>38700</v>
      </c>
      <c r="AC15" s="387">
        <v>39000</v>
      </c>
      <c r="AD15" s="387">
        <v>39500</v>
      </c>
    </row>
    <row r="16" spans="1:30" s="280" customFormat="1" ht="12.75" customHeight="1" x14ac:dyDescent="0.2">
      <c r="A16" s="192" t="s">
        <v>19</v>
      </c>
      <c r="B16" s="394">
        <v>1409200</v>
      </c>
      <c r="C16" s="394">
        <v>1424700</v>
      </c>
      <c r="D16" s="394">
        <v>1442100</v>
      </c>
      <c r="E16" s="394">
        <v>1464900</v>
      </c>
      <c r="F16" s="394"/>
      <c r="G16" s="394">
        <v>1480900</v>
      </c>
      <c r="H16" s="394">
        <v>1492900</v>
      </c>
      <c r="I16" s="394">
        <v>1512800</v>
      </c>
      <c r="J16" s="394">
        <v>1530600</v>
      </c>
      <c r="K16" s="158"/>
      <c r="L16" s="395">
        <v>-8100</v>
      </c>
      <c r="M16" s="395">
        <v>-7700</v>
      </c>
      <c r="N16" s="395">
        <v>-7700</v>
      </c>
      <c r="O16" s="395">
        <v>-7400</v>
      </c>
      <c r="P16" s="395"/>
      <c r="Q16" s="395">
        <v>-7300</v>
      </c>
      <c r="R16" s="395">
        <v>-7100</v>
      </c>
      <c r="S16" s="395">
        <v>-7300</v>
      </c>
      <c r="T16" s="395">
        <v>-7300</v>
      </c>
      <c r="U16" s="158"/>
      <c r="V16" s="394">
        <v>1401100</v>
      </c>
      <c r="W16" s="394">
        <v>1417000</v>
      </c>
      <c r="X16" s="394">
        <v>1434400</v>
      </c>
      <c r="Y16" s="394">
        <v>1457500</v>
      </c>
      <c r="Z16" s="394"/>
      <c r="AA16" s="394">
        <v>1473600</v>
      </c>
      <c r="AB16" s="394">
        <v>1485800</v>
      </c>
      <c r="AC16" s="394">
        <v>1505500</v>
      </c>
      <c r="AD16" s="394">
        <v>1523300</v>
      </c>
    </row>
    <row r="17" spans="1:30" ht="12.75" customHeight="1" x14ac:dyDescent="0.2">
      <c r="B17" s="397"/>
      <c r="C17" s="397"/>
      <c r="D17" s="397"/>
      <c r="E17" s="397"/>
      <c r="F17" s="397"/>
      <c r="G17" s="397"/>
      <c r="H17" s="397"/>
      <c r="I17" s="397"/>
      <c r="J17" s="397"/>
      <c r="L17" s="398"/>
      <c r="M17" s="398"/>
      <c r="N17" s="398"/>
      <c r="O17" s="398"/>
      <c r="P17" s="398"/>
      <c r="Q17" s="398"/>
      <c r="R17" s="398"/>
      <c r="S17" s="398"/>
      <c r="T17" s="398"/>
      <c r="V17" s="397"/>
      <c r="W17" s="397"/>
      <c r="X17" s="397"/>
      <c r="Y17" s="397"/>
      <c r="Z17" s="397"/>
      <c r="AA17" s="397"/>
      <c r="AB17" s="397"/>
      <c r="AC17" s="397"/>
      <c r="AD17" s="397"/>
    </row>
    <row r="18" spans="1:30" ht="12.75" customHeight="1" x14ac:dyDescent="0.2">
      <c r="A18" s="399" t="s">
        <v>20</v>
      </c>
      <c r="B18" s="397"/>
      <c r="C18" s="397"/>
      <c r="D18" s="397"/>
      <c r="E18" s="397"/>
      <c r="F18" s="397"/>
      <c r="G18" s="397"/>
      <c r="H18" s="397"/>
      <c r="I18" s="397"/>
      <c r="J18" s="397"/>
      <c r="L18" s="398"/>
      <c r="M18" s="398"/>
      <c r="N18" s="398"/>
      <c r="O18" s="398"/>
      <c r="P18" s="398"/>
      <c r="Q18" s="398"/>
      <c r="R18" s="398"/>
      <c r="S18" s="398"/>
      <c r="T18" s="398"/>
      <c r="V18" s="397"/>
      <c r="W18" s="397"/>
      <c r="X18" s="397"/>
      <c r="Y18" s="397"/>
      <c r="Z18" s="397"/>
      <c r="AA18" s="397"/>
      <c r="AB18" s="397"/>
      <c r="AC18" s="397"/>
      <c r="AD18" s="397"/>
    </row>
    <row r="19" spans="1:30" ht="12.75" customHeight="1" x14ac:dyDescent="0.2">
      <c r="A19" s="280" t="s">
        <v>466</v>
      </c>
      <c r="B19" s="387">
        <v>974200</v>
      </c>
      <c r="C19" s="387">
        <v>983900</v>
      </c>
      <c r="D19" s="387">
        <v>1015400</v>
      </c>
      <c r="E19" s="387">
        <v>1051100</v>
      </c>
      <c r="F19" s="387"/>
      <c r="G19" s="387">
        <v>1074400</v>
      </c>
      <c r="H19" s="387">
        <v>1093200</v>
      </c>
      <c r="I19" s="387">
        <v>1119200</v>
      </c>
      <c r="J19" s="387">
        <v>1139400</v>
      </c>
      <c r="K19" s="158"/>
      <c r="L19" s="388">
        <v>1300</v>
      </c>
      <c r="M19" s="388">
        <v>1700</v>
      </c>
      <c r="N19" s="388">
        <v>2100</v>
      </c>
      <c r="O19" s="388">
        <v>2500</v>
      </c>
      <c r="P19" s="388"/>
      <c r="Q19" s="389">
        <v>3000</v>
      </c>
      <c r="R19" s="389">
        <v>3500</v>
      </c>
      <c r="S19" s="389">
        <v>4100</v>
      </c>
      <c r="T19" s="389">
        <v>4300</v>
      </c>
      <c r="U19" s="158"/>
      <c r="V19" s="387">
        <v>975500</v>
      </c>
      <c r="W19" s="387">
        <v>985600</v>
      </c>
      <c r="X19" s="387">
        <v>1017500</v>
      </c>
      <c r="Y19" s="387">
        <v>1053600</v>
      </c>
      <c r="AA19" s="144">
        <v>1077400</v>
      </c>
      <c r="AB19" s="387">
        <v>1096700</v>
      </c>
      <c r="AC19" s="387">
        <v>1123300</v>
      </c>
      <c r="AD19" s="387">
        <v>1143700</v>
      </c>
    </row>
    <row r="20" spans="1:30" ht="12.75" customHeight="1" x14ac:dyDescent="0.2">
      <c r="A20" s="280" t="s">
        <v>467</v>
      </c>
      <c r="B20" s="387">
        <v>13500</v>
      </c>
      <c r="C20" s="387">
        <v>13500</v>
      </c>
      <c r="D20" s="387">
        <v>13700</v>
      </c>
      <c r="E20" s="387">
        <v>13900</v>
      </c>
      <c r="F20" s="387"/>
      <c r="G20" s="387">
        <v>14000</v>
      </c>
      <c r="H20" s="387">
        <v>14100</v>
      </c>
      <c r="I20" s="387">
        <v>14400</v>
      </c>
      <c r="J20" s="387">
        <v>14800</v>
      </c>
      <c r="K20" s="158"/>
      <c r="L20" s="388">
        <v>500</v>
      </c>
      <c r="M20" s="388">
        <v>500</v>
      </c>
      <c r="N20" s="388">
        <v>600</v>
      </c>
      <c r="O20" s="388">
        <v>600</v>
      </c>
      <c r="P20" s="388"/>
      <c r="Q20" s="389">
        <v>700</v>
      </c>
      <c r="R20" s="389">
        <v>900</v>
      </c>
      <c r="S20" s="389">
        <v>900</v>
      </c>
      <c r="T20" s="389">
        <v>1000</v>
      </c>
      <c r="U20" s="158"/>
      <c r="V20" s="387">
        <v>14000</v>
      </c>
      <c r="W20" s="387">
        <v>14000</v>
      </c>
      <c r="X20" s="387">
        <v>14300</v>
      </c>
      <c r="Y20" s="387">
        <v>14500</v>
      </c>
      <c r="AA20" s="387">
        <v>14700</v>
      </c>
      <c r="AB20" s="387">
        <v>15000</v>
      </c>
      <c r="AC20" s="387">
        <v>15300</v>
      </c>
      <c r="AD20" s="387">
        <v>15800</v>
      </c>
    </row>
    <row r="21" spans="1:30" s="280" customFormat="1" ht="12.75" customHeight="1" x14ac:dyDescent="0.2">
      <c r="A21" s="192" t="s">
        <v>21</v>
      </c>
      <c r="B21" s="394">
        <v>987700</v>
      </c>
      <c r="C21" s="394">
        <v>997400</v>
      </c>
      <c r="D21" s="394">
        <v>1029099.9999999999</v>
      </c>
      <c r="E21" s="394">
        <v>1065000</v>
      </c>
      <c r="F21" s="394"/>
      <c r="G21" s="394">
        <v>1088400</v>
      </c>
      <c r="H21" s="394">
        <v>1107300</v>
      </c>
      <c r="I21" s="394">
        <v>1133600</v>
      </c>
      <c r="J21" s="394">
        <v>1154200</v>
      </c>
      <c r="K21" s="158"/>
      <c r="L21" s="395">
        <v>1800</v>
      </c>
      <c r="M21" s="395">
        <v>2200</v>
      </c>
      <c r="N21" s="395">
        <v>2700.0000000001164</v>
      </c>
      <c r="O21" s="395">
        <v>3100</v>
      </c>
      <c r="P21" s="395"/>
      <c r="Q21" s="395">
        <v>3700</v>
      </c>
      <c r="R21" s="395">
        <v>4400</v>
      </c>
      <c r="S21" s="395">
        <v>5000</v>
      </c>
      <c r="T21" s="395">
        <v>5300</v>
      </c>
      <c r="U21" s="158"/>
      <c r="V21" s="394">
        <v>989500</v>
      </c>
      <c r="W21" s="394">
        <v>999600</v>
      </c>
      <c r="X21" s="394">
        <v>1031800</v>
      </c>
      <c r="Y21" s="394">
        <v>1068100</v>
      </c>
      <c r="Z21" s="394"/>
      <c r="AA21" s="394">
        <v>1092100</v>
      </c>
      <c r="AB21" s="394">
        <v>1111700</v>
      </c>
      <c r="AC21" s="394">
        <v>1138600</v>
      </c>
      <c r="AD21" s="394">
        <v>1159500</v>
      </c>
    </row>
    <row r="22" spans="1:30" ht="12.75" customHeight="1" x14ac:dyDescent="0.2">
      <c r="B22" s="397"/>
      <c r="C22" s="397"/>
      <c r="D22" s="397"/>
      <c r="E22" s="397"/>
      <c r="F22" s="397"/>
      <c r="G22" s="397"/>
      <c r="H22" s="397"/>
      <c r="I22" s="397"/>
      <c r="J22" s="397"/>
      <c r="L22" s="398"/>
      <c r="M22" s="398"/>
      <c r="N22" s="398"/>
      <c r="O22" s="398"/>
      <c r="P22" s="398"/>
      <c r="Q22" s="398"/>
      <c r="R22" s="398"/>
      <c r="S22" s="398"/>
      <c r="T22" s="398"/>
      <c r="V22" s="397"/>
      <c r="W22" s="397"/>
      <c r="X22" s="397"/>
      <c r="Y22" s="397"/>
      <c r="Z22" s="397"/>
      <c r="AA22" s="397"/>
      <c r="AB22" s="397"/>
      <c r="AC22" s="397"/>
      <c r="AD22" s="397"/>
    </row>
    <row r="23" spans="1:30" ht="12.75" customHeight="1" x14ac:dyDescent="0.2">
      <c r="A23" s="280" t="s">
        <v>468</v>
      </c>
      <c r="B23" s="400">
        <v>625000</v>
      </c>
      <c r="C23" s="400">
        <v>674900</v>
      </c>
      <c r="D23" s="400">
        <v>712900</v>
      </c>
      <c r="E23" s="400">
        <v>750500</v>
      </c>
      <c r="F23" s="400"/>
      <c r="G23" s="400">
        <v>779800</v>
      </c>
      <c r="H23" s="400">
        <v>820800</v>
      </c>
      <c r="I23" s="400">
        <v>868500</v>
      </c>
      <c r="J23" s="400">
        <v>894500</v>
      </c>
      <c r="K23" s="158"/>
      <c r="L23" s="388">
        <v>-900</v>
      </c>
      <c r="M23" s="388">
        <v>-1000</v>
      </c>
      <c r="N23" s="388">
        <v>-800</v>
      </c>
      <c r="O23" s="388">
        <v>-500</v>
      </c>
      <c r="P23" s="388"/>
      <c r="Q23" s="389">
        <v>-400</v>
      </c>
      <c r="R23" s="389">
        <v>-200</v>
      </c>
      <c r="S23" s="389">
        <v>-100</v>
      </c>
      <c r="T23" s="389">
        <v>-200</v>
      </c>
      <c r="U23" s="158"/>
      <c r="V23" s="400">
        <v>624100</v>
      </c>
      <c r="W23" s="400">
        <v>673900</v>
      </c>
      <c r="X23" s="400">
        <v>712100</v>
      </c>
      <c r="Y23" s="400">
        <v>750000</v>
      </c>
      <c r="AA23" s="400">
        <v>779400</v>
      </c>
      <c r="AB23" s="400">
        <v>820600</v>
      </c>
      <c r="AC23" s="400">
        <v>868400</v>
      </c>
      <c r="AD23" s="400">
        <v>894300</v>
      </c>
    </row>
    <row r="24" spans="1:30" ht="12.75" customHeight="1" x14ac:dyDescent="0.2">
      <c r="B24" s="397"/>
      <c r="C24" s="397"/>
      <c r="D24" s="397"/>
      <c r="E24" s="397"/>
      <c r="F24" s="397"/>
      <c r="G24" s="397"/>
      <c r="H24" s="397"/>
      <c r="I24" s="397"/>
      <c r="J24" s="397"/>
      <c r="L24" s="398"/>
      <c r="M24" s="398"/>
      <c r="N24" s="398"/>
      <c r="O24" s="398"/>
      <c r="P24" s="398"/>
      <c r="Q24" s="398"/>
      <c r="R24" s="398"/>
      <c r="S24" s="398"/>
      <c r="T24" s="398"/>
      <c r="V24" s="397"/>
      <c r="W24" s="397"/>
      <c r="X24" s="397"/>
      <c r="Y24" s="397"/>
      <c r="Z24" s="397"/>
      <c r="AA24" s="397"/>
      <c r="AB24" s="397"/>
      <c r="AC24" s="397"/>
      <c r="AD24" s="397"/>
    </row>
    <row r="25" spans="1:30" s="280" customFormat="1" ht="12.75" customHeight="1" x14ac:dyDescent="0.2">
      <c r="A25" s="192" t="s">
        <v>105</v>
      </c>
      <c r="B25" s="394">
        <v>4503100</v>
      </c>
      <c r="C25" s="394">
        <v>4519600</v>
      </c>
      <c r="D25" s="394">
        <v>4564600</v>
      </c>
      <c r="E25" s="394">
        <v>4622400</v>
      </c>
      <c r="F25" s="394"/>
      <c r="G25" s="394">
        <v>4651700</v>
      </c>
      <c r="H25" s="394">
        <v>4676800</v>
      </c>
      <c r="I25" s="394">
        <v>4720200</v>
      </c>
      <c r="J25" s="394">
        <v>4751500</v>
      </c>
      <c r="K25" s="158"/>
      <c r="L25" s="395">
        <v>8600</v>
      </c>
      <c r="M25" s="395">
        <v>10300</v>
      </c>
      <c r="N25" s="395">
        <v>11700</v>
      </c>
      <c r="O25" s="395">
        <v>10600</v>
      </c>
      <c r="P25" s="395"/>
      <c r="Q25" s="395">
        <v>12000</v>
      </c>
      <c r="R25" s="395">
        <v>13500</v>
      </c>
      <c r="S25" s="395">
        <v>14600</v>
      </c>
      <c r="T25" s="395">
        <v>14600</v>
      </c>
      <c r="U25" s="158"/>
      <c r="V25" s="394">
        <v>4511700</v>
      </c>
      <c r="W25" s="394">
        <v>4529900</v>
      </c>
      <c r="X25" s="394">
        <v>4576300</v>
      </c>
      <c r="Y25" s="394">
        <v>4633000</v>
      </c>
      <c r="Z25" s="394"/>
      <c r="AA25" s="394">
        <v>4663700</v>
      </c>
      <c r="AB25" s="394">
        <v>4690300</v>
      </c>
      <c r="AC25" s="394">
        <v>4734800</v>
      </c>
      <c r="AD25" s="394">
        <v>4766100</v>
      </c>
    </row>
    <row r="26" spans="1:30" ht="12.75" customHeight="1" x14ac:dyDescent="0.2">
      <c r="L26" s="401"/>
      <c r="M26" s="401"/>
      <c r="N26" s="401"/>
      <c r="O26" s="401"/>
      <c r="P26" s="401"/>
      <c r="Q26" s="401"/>
      <c r="R26" s="401"/>
      <c r="S26" s="401"/>
      <c r="T26" s="401"/>
    </row>
    <row r="27" spans="1:30" ht="12.75" customHeight="1" x14ac:dyDescent="0.2">
      <c r="A27" s="383" t="s">
        <v>79</v>
      </c>
      <c r="L27" s="401"/>
      <c r="M27" s="401"/>
      <c r="N27" s="401"/>
      <c r="O27" s="401"/>
      <c r="P27" s="401"/>
      <c r="Q27" s="401"/>
      <c r="R27" s="401"/>
      <c r="S27" s="401"/>
      <c r="T27" s="401"/>
    </row>
    <row r="28" spans="1:30" ht="4.5" customHeight="1" x14ac:dyDescent="0.2">
      <c r="L28" s="401"/>
      <c r="M28" s="401"/>
      <c r="N28" s="401"/>
      <c r="O28" s="401"/>
      <c r="P28" s="401"/>
      <c r="Q28" s="401"/>
      <c r="R28" s="401"/>
      <c r="S28" s="401"/>
      <c r="T28" s="401"/>
    </row>
    <row r="29" spans="1:30" s="7" customFormat="1" ht="12.75" customHeight="1" x14ac:dyDescent="0.2">
      <c r="A29" s="7" t="s">
        <v>2</v>
      </c>
      <c r="B29" s="7">
        <v>8.7234158409981416E-2</v>
      </c>
      <c r="C29" s="7">
        <v>7.8327001624755282E-2</v>
      </c>
      <c r="D29" s="7">
        <v>7.6200584165028409E-2</v>
      </c>
      <c r="E29" s="7">
        <v>7.8847258282297106E-2</v>
      </c>
      <c r="G29" s="7">
        <v>8.2310835261919665E-2</v>
      </c>
      <c r="H29" s="7">
        <v>7.1771779858583837E-2</v>
      </c>
      <c r="I29" s="7">
        <v>7.4999999999999997E-2</v>
      </c>
      <c r="J29" s="7">
        <v>8.2733043338114737E-2</v>
      </c>
      <c r="L29" s="7">
        <v>-7.7549723216133737E-3</v>
      </c>
      <c r="M29" s="7">
        <v>-6.6029740471681281E-3</v>
      </c>
      <c r="N29" s="7">
        <v>-6.8461728087715751E-3</v>
      </c>
      <c r="O29" s="7">
        <v>-6.9736747686334061E-3</v>
      </c>
      <c r="Q29" s="7">
        <v>-6.2440504982977513E-3</v>
      </c>
      <c r="R29" s="7">
        <v>-5.4528583373425477E-3</v>
      </c>
      <c r="S29" s="7">
        <v>-5.9749762301471443E-3</v>
      </c>
      <c r="T29" s="7">
        <v>-5.0256301120075036E-3</v>
      </c>
      <c r="V29" s="7">
        <v>7.9479186088368042E-2</v>
      </c>
      <c r="W29" s="7">
        <v>7.1724027577587154E-2</v>
      </c>
      <c r="X29" s="7">
        <v>6.9354411356256834E-2</v>
      </c>
      <c r="Y29" s="7">
        <v>7.18735835136637E-2</v>
      </c>
      <c r="AA29" s="7">
        <v>7.6066784763621914E-2</v>
      </c>
      <c r="AB29" s="7">
        <v>6.6318921521241289E-2</v>
      </c>
      <c r="AC29" s="7">
        <v>6.9025023769852853E-2</v>
      </c>
      <c r="AD29" s="7">
        <v>7.7707413226107233E-2</v>
      </c>
    </row>
    <row r="30" spans="1:30" s="7" customFormat="1" ht="12.75" customHeight="1" x14ac:dyDescent="0.2">
      <c r="A30" s="7" t="s">
        <v>29</v>
      </c>
      <c r="B30" s="7">
        <v>7.3874854389135158E-2</v>
      </c>
      <c r="C30" s="7">
        <v>7.0556027825210588E-2</v>
      </c>
      <c r="D30" s="7">
        <v>7.6609555543462646E-2</v>
      </c>
      <c r="E30" s="7">
        <v>7.1367781573253256E-2</v>
      </c>
      <c r="G30" s="7">
        <v>7.449227020489109E-2</v>
      </c>
      <c r="H30" s="7">
        <v>6.8807976527755596E-2</v>
      </c>
      <c r="I30" s="7">
        <v>7.2999999999999995E-2</v>
      </c>
      <c r="J30" s="7">
        <v>7.3703064328079368E-2</v>
      </c>
      <c r="L30" s="7">
        <v>-5.2761313406606697E-3</v>
      </c>
      <c r="M30" s="7">
        <v>-5.4082352373769627E-3</v>
      </c>
      <c r="N30" s="7">
        <v>-6.266021186343923E-3</v>
      </c>
      <c r="O30" s="7">
        <v>-5.7441140784904726E-3</v>
      </c>
      <c r="Q30" s="7">
        <v>-4.9450288550866167E-3</v>
      </c>
      <c r="R30" s="7">
        <v>-4.5165081747395863E-3</v>
      </c>
      <c r="S30" s="7">
        <v>-4.8079908442446029E-3</v>
      </c>
      <c r="T30" s="7">
        <v>-4.833785354901865E-3</v>
      </c>
      <c r="V30" s="7">
        <v>6.8598723048474489E-2</v>
      </c>
      <c r="W30" s="7">
        <v>6.5147792587833625E-2</v>
      </c>
      <c r="X30" s="7">
        <v>7.0343534357118723E-2</v>
      </c>
      <c r="Y30" s="7">
        <v>6.5623667494762783E-2</v>
      </c>
      <c r="AA30" s="7">
        <v>6.9547241349804473E-2</v>
      </c>
      <c r="AB30" s="7">
        <v>6.429146835301601E-2</v>
      </c>
      <c r="AC30" s="7">
        <v>6.8192009155755393E-2</v>
      </c>
      <c r="AD30" s="7">
        <v>6.8869278973177503E-2</v>
      </c>
    </row>
    <row r="31" spans="1:30" s="7" customFormat="1" ht="12.75" customHeight="1" x14ac:dyDescent="0.2">
      <c r="A31" s="7" t="s">
        <v>20</v>
      </c>
      <c r="B31" s="7">
        <v>8.4680403855354677E-2</v>
      </c>
      <c r="C31" s="7">
        <v>8.0350832117965038E-2</v>
      </c>
      <c r="D31" s="7">
        <v>6.8518324783018072E-2</v>
      </c>
      <c r="E31" s="7">
        <v>6.4379922533593689E-2</v>
      </c>
      <c r="G31" s="7">
        <v>7.3312185587490794E-2</v>
      </c>
      <c r="H31" s="7">
        <v>6.4964495597016822E-2</v>
      </c>
      <c r="I31" s="7">
        <v>6.6000000000000003E-2</v>
      </c>
      <c r="J31" s="7">
        <v>7.4411790310244211E-2</v>
      </c>
      <c r="L31" s="7">
        <v>2.9083976080588048E-3</v>
      </c>
      <c r="M31" s="7">
        <v>1.7552777456271568E-3</v>
      </c>
      <c r="N31" s="7">
        <v>1.7265274537899555E-3</v>
      </c>
      <c r="O31" s="7">
        <v>2.4593806886731295E-3</v>
      </c>
      <c r="Q31" s="7">
        <v>1.9163750122670048E-3</v>
      </c>
      <c r="R31" s="7">
        <v>1.7219768160189053E-3</v>
      </c>
      <c r="S31" s="7">
        <v>2.2222165289748214E-3</v>
      </c>
      <c r="T31" s="7">
        <v>3.5903730350806545E-3</v>
      </c>
      <c r="V31" s="7">
        <v>8.7588801463413482E-2</v>
      </c>
      <c r="W31" s="7">
        <v>8.2106109863592194E-2</v>
      </c>
      <c r="X31" s="7">
        <v>7.0244852236808028E-2</v>
      </c>
      <c r="Y31" s="7">
        <v>6.6839303222266819E-2</v>
      </c>
      <c r="AA31" s="7">
        <v>7.5228560599757799E-2</v>
      </c>
      <c r="AB31" s="7">
        <v>6.6686472413035727E-2</v>
      </c>
      <c r="AC31" s="7">
        <v>6.8222216528974824E-2</v>
      </c>
      <c r="AD31" s="7">
        <v>7.8002163345324865E-2</v>
      </c>
    </row>
    <row r="32" spans="1:30" ht="12.75" customHeight="1" x14ac:dyDescent="0.2">
      <c r="L32" s="401"/>
      <c r="M32" s="401"/>
      <c r="N32" s="401"/>
      <c r="O32" s="401"/>
      <c r="P32" s="401"/>
      <c r="Q32" s="401"/>
      <c r="R32" s="401"/>
      <c r="S32" s="401"/>
      <c r="T32" s="401"/>
    </row>
    <row r="33" spans="1:31" ht="15.75" customHeight="1" x14ac:dyDescent="0.2">
      <c r="A33" s="383" t="s">
        <v>469</v>
      </c>
      <c r="L33" s="401"/>
      <c r="M33" s="401"/>
      <c r="N33" s="401"/>
      <c r="O33" s="401"/>
      <c r="P33" s="401"/>
      <c r="Q33" s="401"/>
      <c r="R33" s="401"/>
      <c r="S33" s="401"/>
      <c r="T33" s="401"/>
    </row>
    <row r="34" spans="1:31" ht="4.5" customHeight="1" x14ac:dyDescent="0.2">
      <c r="A34" s="383"/>
      <c r="L34" s="401"/>
      <c r="M34" s="401"/>
      <c r="N34" s="401"/>
      <c r="O34" s="401"/>
      <c r="P34" s="401"/>
      <c r="Q34" s="401"/>
      <c r="R34" s="401"/>
      <c r="S34" s="401"/>
      <c r="T34" s="401"/>
    </row>
    <row r="35" spans="1:31" ht="12.75" customHeight="1" x14ac:dyDescent="0.2">
      <c r="A35" s="280" t="s">
        <v>470</v>
      </c>
      <c r="B35" s="387">
        <v>878700</v>
      </c>
      <c r="C35" s="387">
        <v>887400</v>
      </c>
      <c r="D35" s="387">
        <v>919700</v>
      </c>
      <c r="E35" s="387">
        <v>955300</v>
      </c>
      <c r="F35" s="387"/>
      <c r="G35" s="387">
        <v>979400</v>
      </c>
      <c r="H35" s="387">
        <v>997300</v>
      </c>
      <c r="I35" s="387">
        <v>1025200</v>
      </c>
      <c r="J35" s="387">
        <v>1046700</v>
      </c>
      <c r="K35" s="158"/>
      <c r="L35" s="388">
        <v>-22400</v>
      </c>
      <c r="M35" s="388">
        <v>-21900</v>
      </c>
      <c r="N35" s="388">
        <v>-21600</v>
      </c>
      <c r="O35" s="388">
        <v>-21000</v>
      </c>
      <c r="P35" s="388"/>
      <c r="Q35" s="389">
        <v>-20200</v>
      </c>
      <c r="R35" s="389">
        <v>-18300</v>
      </c>
      <c r="S35" s="389">
        <v>-18700</v>
      </c>
      <c r="T35" s="389">
        <v>-18600</v>
      </c>
      <c r="U35" s="158"/>
      <c r="V35" s="387">
        <v>856300</v>
      </c>
      <c r="W35" s="387">
        <v>865500</v>
      </c>
      <c r="X35" s="387">
        <v>898100</v>
      </c>
      <c r="Y35" s="387">
        <v>934300</v>
      </c>
      <c r="AA35" s="387">
        <v>959200</v>
      </c>
      <c r="AB35" s="387">
        <v>979000</v>
      </c>
      <c r="AC35" s="387">
        <v>1006500</v>
      </c>
      <c r="AD35" s="387">
        <v>1028100</v>
      </c>
    </row>
    <row r="36" spans="1:31" s="392" customFormat="1" ht="12.75" customHeight="1" x14ac:dyDescent="0.2">
      <c r="A36" s="392" t="s">
        <v>471</v>
      </c>
      <c r="B36" s="387">
        <v>2106200</v>
      </c>
      <c r="C36" s="387">
        <v>2097500</v>
      </c>
      <c r="D36" s="387">
        <v>2093400</v>
      </c>
      <c r="E36" s="387">
        <v>2092500</v>
      </c>
      <c r="F36" s="387"/>
      <c r="G36" s="387">
        <v>2082400</v>
      </c>
      <c r="H36" s="387">
        <v>2076600</v>
      </c>
      <c r="I36" s="387">
        <v>2073800</v>
      </c>
      <c r="J36" s="387">
        <v>2066700</v>
      </c>
      <c r="K36" s="158"/>
      <c r="L36" s="388">
        <v>112200</v>
      </c>
      <c r="M36" s="388">
        <v>114900</v>
      </c>
      <c r="N36" s="388">
        <v>117700</v>
      </c>
      <c r="O36" s="388">
        <v>118300</v>
      </c>
      <c r="P36" s="388"/>
      <c r="Q36" s="389">
        <v>121200</v>
      </c>
      <c r="R36" s="389">
        <v>122600</v>
      </c>
      <c r="S36" s="389">
        <v>126000</v>
      </c>
      <c r="T36" s="389">
        <v>129600</v>
      </c>
      <c r="U36" s="158"/>
      <c r="V36" s="387">
        <v>2218400</v>
      </c>
      <c r="W36" s="387">
        <v>2212400</v>
      </c>
      <c r="X36" s="387">
        <v>2211100</v>
      </c>
      <c r="Y36" s="387">
        <v>2210800</v>
      </c>
      <c r="AA36" s="387">
        <v>2203600</v>
      </c>
      <c r="AB36" s="387">
        <v>2199200</v>
      </c>
      <c r="AC36" s="387">
        <v>2199800</v>
      </c>
      <c r="AD36" s="387">
        <v>2196300</v>
      </c>
    </row>
    <row r="37" spans="1:31" s="402" customFormat="1" ht="12.75" customHeight="1" x14ac:dyDescent="0.2">
      <c r="A37" s="402" t="s">
        <v>22</v>
      </c>
      <c r="B37" s="403">
        <v>2.1380391546158202</v>
      </c>
      <c r="C37" s="403">
        <v>2.1547907600300551</v>
      </c>
      <c r="D37" s="403">
        <v>2.1804835383624011</v>
      </c>
      <c r="E37" s="403">
        <v>2.209138660331579</v>
      </c>
      <c r="F37" s="403"/>
      <c r="G37" s="403">
        <v>2.2337991186271058</v>
      </c>
      <c r="H37" s="403">
        <v>2.2521218179953282</v>
      </c>
      <c r="I37" s="403">
        <v>2.2799999999999998</v>
      </c>
      <c r="J37" s="403">
        <v>2.2990820574184672</v>
      </c>
      <c r="K37" s="403"/>
      <c r="L37" s="404">
        <v>-0.1043288583344828</v>
      </c>
      <c r="M37" s="404">
        <v>-0.10733985461592122</v>
      </c>
      <c r="N37" s="404">
        <v>-0.11078133753304797</v>
      </c>
      <c r="O37" s="404">
        <v>-0.11358331485459816</v>
      </c>
      <c r="P37" s="404"/>
      <c r="Q37" s="405">
        <v>-0.11733901071131481</v>
      </c>
      <c r="R37" s="405">
        <v>-0.11940621208711599</v>
      </c>
      <c r="S37" s="405">
        <v>-0.1275666220103</v>
      </c>
      <c r="T37" s="405">
        <v>-0.12900703938791347</v>
      </c>
      <c r="U37" s="158"/>
      <c r="V37" s="403">
        <v>2.0337102962813374</v>
      </c>
      <c r="W37" s="403">
        <v>2.0474509054141339</v>
      </c>
      <c r="X37" s="403">
        <v>2.0697022008293531</v>
      </c>
      <c r="Y37" s="403">
        <v>2.0955553454769809</v>
      </c>
      <c r="Z37" s="403"/>
      <c r="AA37" s="403">
        <v>2.116460107915791</v>
      </c>
      <c r="AB37" s="403">
        <v>2.1327156059082122</v>
      </c>
      <c r="AC37" s="403">
        <v>2.1524333779896998</v>
      </c>
      <c r="AD37" s="403">
        <v>2.1700750180305537</v>
      </c>
      <c r="AE37" s="406"/>
    </row>
    <row r="38" spans="1:31" s="407" customFormat="1" ht="12.75" customHeight="1" x14ac:dyDescent="0.2">
      <c r="A38" s="407" t="s">
        <v>472</v>
      </c>
      <c r="B38" s="408">
        <v>46.768556524908938</v>
      </c>
      <c r="C38" s="408">
        <v>47.346646231089146</v>
      </c>
      <c r="D38" s="408">
        <v>47.489989620954454</v>
      </c>
      <c r="E38" s="408">
        <v>48.655785993080734</v>
      </c>
      <c r="F38" s="408"/>
      <c r="G38" s="408">
        <v>48.992001847150306</v>
      </c>
      <c r="H38" s="408">
        <v>49.682268561603486</v>
      </c>
      <c r="I38" s="408">
        <v>50</v>
      </c>
      <c r="J38" s="408">
        <v>50.346842841672064</v>
      </c>
      <c r="K38" s="158"/>
      <c r="L38" s="409">
        <v>-1.9669442744454457</v>
      </c>
      <c r="M38" s="409">
        <v>-2.4324060190103935</v>
      </c>
      <c r="N38" s="409">
        <v>-2.4930856517043551</v>
      </c>
      <c r="O38" s="409">
        <v>-2.5888761619311254</v>
      </c>
      <c r="P38" s="409"/>
      <c r="Q38" s="410">
        <v>-2.7485488032171688</v>
      </c>
      <c r="R38" s="410">
        <v>-2.9002329901328636</v>
      </c>
      <c r="S38" s="410">
        <v>-2.9727130339170529</v>
      </c>
      <c r="T38" s="410">
        <v>-3.0942839941346065</v>
      </c>
      <c r="U38" s="158"/>
      <c r="V38" s="408">
        <v>44.801612250463492</v>
      </c>
      <c r="W38" s="408">
        <v>44.914240212078752</v>
      </c>
      <c r="X38" s="408">
        <v>44.996903969250098</v>
      </c>
      <c r="Y38" s="408">
        <v>46.066909831149609</v>
      </c>
      <c r="AA38" s="408">
        <v>46.243453043933137</v>
      </c>
      <c r="AB38" s="408">
        <v>46.782035571470622</v>
      </c>
      <c r="AC38" s="408">
        <v>47.027286966082947</v>
      </c>
      <c r="AD38" s="408">
        <v>47.252558847537458</v>
      </c>
    </row>
    <row r="39" spans="1:31" s="390" customFormat="1" ht="12.75" customHeight="1" x14ac:dyDescent="0.2">
      <c r="B39" s="162"/>
      <c r="C39" s="162"/>
      <c r="D39" s="162"/>
      <c r="E39" s="162"/>
      <c r="F39" s="162"/>
      <c r="G39" s="162"/>
      <c r="H39" s="162"/>
      <c r="I39" s="162"/>
      <c r="J39" s="162"/>
      <c r="K39" s="407"/>
      <c r="L39" s="411"/>
      <c r="M39" s="411"/>
      <c r="N39" s="411"/>
      <c r="O39" s="411"/>
      <c r="P39" s="411"/>
      <c r="Q39" s="411"/>
      <c r="R39" s="411"/>
      <c r="S39" s="411"/>
      <c r="T39" s="411"/>
      <c r="U39" s="407"/>
      <c r="V39" s="162"/>
      <c r="W39" s="162"/>
      <c r="X39" s="162"/>
      <c r="Y39" s="162"/>
      <c r="Z39" s="162"/>
      <c r="AA39" s="162"/>
      <c r="AB39" s="162"/>
      <c r="AC39" s="162"/>
      <c r="AD39" s="162"/>
    </row>
    <row r="40" spans="1:31" s="384" customFormat="1" ht="15.75" customHeight="1" x14ac:dyDescent="0.2">
      <c r="A40" s="383" t="s">
        <v>473</v>
      </c>
      <c r="K40" s="179"/>
      <c r="L40" s="412"/>
      <c r="M40" s="412"/>
      <c r="N40" s="412"/>
      <c r="O40" s="412"/>
      <c r="P40" s="412"/>
      <c r="Q40" s="412"/>
      <c r="R40" s="412"/>
      <c r="S40" s="412"/>
      <c r="T40" s="412"/>
      <c r="U40" s="179"/>
    </row>
    <row r="41" spans="1:31" s="384" customFormat="1" ht="4.5" customHeight="1" x14ac:dyDescent="0.2">
      <c r="B41" s="4"/>
      <c r="C41" s="4"/>
      <c r="D41" s="4"/>
      <c r="E41" s="4"/>
      <c r="F41" s="4"/>
      <c r="G41" s="4"/>
      <c r="H41" s="4"/>
      <c r="I41" s="4"/>
      <c r="J41" s="4"/>
      <c r="L41" s="413"/>
      <c r="M41" s="413"/>
      <c r="N41" s="413"/>
      <c r="O41" s="413"/>
      <c r="P41" s="413"/>
      <c r="Q41" s="413"/>
      <c r="R41" s="413"/>
      <c r="S41" s="413"/>
      <c r="T41" s="413"/>
      <c r="V41" s="4"/>
      <c r="W41" s="4"/>
      <c r="X41" s="4"/>
      <c r="Y41" s="4"/>
      <c r="Z41" s="4"/>
      <c r="AA41" s="4"/>
      <c r="AB41" s="4"/>
      <c r="AC41" s="4"/>
      <c r="AD41" s="4"/>
    </row>
    <row r="42" spans="1:31" s="19" customFormat="1" ht="12.75" customHeight="1" x14ac:dyDescent="0.2">
      <c r="A42" s="18" t="s">
        <v>121</v>
      </c>
      <c r="B42" s="30">
        <v>0.27920524695021492</v>
      </c>
      <c r="C42" s="30">
        <v>0.26836710369487488</v>
      </c>
      <c r="D42" s="30">
        <v>0.2589174866475944</v>
      </c>
      <c r="E42" s="30">
        <v>0.24745519713261649</v>
      </c>
      <c r="F42" s="30"/>
      <c r="G42" s="30">
        <v>0.23650595466769112</v>
      </c>
      <c r="H42" s="30">
        <v>0.22814750180459867</v>
      </c>
      <c r="I42" s="30">
        <v>0.219</v>
      </c>
      <c r="J42" s="30">
        <v>0.2073797338445541</v>
      </c>
      <c r="L42" s="7">
        <v>7.2985521170953471E-2</v>
      </c>
      <c r="M42" s="7">
        <v>7.5241646983121857E-2</v>
      </c>
      <c r="N42" s="7">
        <v>7.7430937213832041E-2</v>
      </c>
      <c r="O42" s="7">
        <v>7.9485276903931368E-2</v>
      </c>
      <c r="P42" s="7"/>
      <c r="Q42" s="7">
        <v>8.2199799552675562E-2</v>
      </c>
      <c r="R42" s="7">
        <v>8.4147878333633436E-2</v>
      </c>
      <c r="S42" s="7">
        <v>8.593681243749432E-2</v>
      </c>
      <c r="T42" s="7">
        <v>9.0439325482495947E-2</v>
      </c>
      <c r="V42" s="30">
        <v>0.3521907681211684</v>
      </c>
      <c r="W42" s="30">
        <v>0.34360875067799673</v>
      </c>
      <c r="X42" s="30">
        <v>0.33634842386142644</v>
      </c>
      <c r="Y42" s="30">
        <v>0.32694047403654786</v>
      </c>
      <c r="AA42" s="30">
        <v>0.31870575422036668</v>
      </c>
      <c r="AB42" s="30">
        <v>0.3122953801382321</v>
      </c>
      <c r="AC42" s="30">
        <v>0.30493681243749432</v>
      </c>
      <c r="AD42" s="30">
        <v>0.29781905932705005</v>
      </c>
    </row>
    <row r="43" spans="1:31" s="19" customFormat="1" ht="12.75" customHeight="1" x14ac:dyDescent="0.2">
      <c r="A43" s="18" t="s">
        <v>122</v>
      </c>
      <c r="B43" s="30">
        <v>0.30361729624814954</v>
      </c>
      <c r="C43" s="30">
        <v>0.30855780691299167</v>
      </c>
      <c r="D43" s="30">
        <v>0.30175887282338232</v>
      </c>
      <c r="E43" s="30">
        <v>0.2960095579450418</v>
      </c>
      <c r="F43" s="30"/>
      <c r="G43" s="30">
        <v>0.29317134076066076</v>
      </c>
      <c r="H43" s="30">
        <v>0.2915831783954746</v>
      </c>
      <c r="I43" s="30">
        <v>0.28734689941170799</v>
      </c>
      <c r="J43" s="30">
        <v>0.28615847489242446</v>
      </c>
      <c r="L43" s="7">
        <v>-4.1761904975159969E-2</v>
      </c>
      <c r="M43" s="7">
        <v>-4.337067981120174E-2</v>
      </c>
      <c r="N43" s="7">
        <v>-4.4330443534792929E-2</v>
      </c>
      <c r="O43" s="7">
        <v>-4.5557232994797525E-2</v>
      </c>
      <c r="P43" s="7"/>
      <c r="Q43" s="7">
        <v>-4.716480599936107E-2</v>
      </c>
      <c r="R43" s="7">
        <v>-4.8994964499512433E-2</v>
      </c>
      <c r="S43" s="7">
        <v>-4.9825306539628716E-2</v>
      </c>
      <c r="T43" s="7">
        <v>-5.2082984294600843E-2</v>
      </c>
      <c r="V43" s="30">
        <v>0.26185539127298957</v>
      </c>
      <c r="W43" s="30">
        <v>0.26518712710178993</v>
      </c>
      <c r="X43" s="30">
        <v>0.25742842928858939</v>
      </c>
      <c r="Y43" s="30">
        <v>0.25045232495024428</v>
      </c>
      <c r="AA43" s="30">
        <v>0.24600653476129969</v>
      </c>
      <c r="AB43" s="30">
        <v>0.24258821389596216</v>
      </c>
      <c r="AC43" s="30">
        <v>0.23752159287207927</v>
      </c>
      <c r="AD43" s="30">
        <v>0.23407549059782362</v>
      </c>
    </row>
    <row r="44" spans="1:31" s="19" customFormat="1" ht="12.75" customHeight="1" x14ac:dyDescent="0.2">
      <c r="A44" s="18" t="s">
        <v>123</v>
      </c>
      <c r="B44" s="30">
        <v>0.41717745680163554</v>
      </c>
      <c r="C44" s="30">
        <v>0.42307508939213351</v>
      </c>
      <c r="D44" s="30">
        <v>0.43932364052902323</v>
      </c>
      <c r="E44" s="30">
        <v>0.45653524492234171</v>
      </c>
      <c r="F44" s="30"/>
      <c r="G44" s="30">
        <v>0.4703227045716481</v>
      </c>
      <c r="H44" s="30">
        <v>0.48026931979992671</v>
      </c>
      <c r="I44" s="30">
        <v>0.49435818304561674</v>
      </c>
      <c r="J44" s="30">
        <v>0.50646179126302149</v>
      </c>
      <c r="L44" s="7">
        <v>-3.1178538662436139E-2</v>
      </c>
      <c r="M44" s="7">
        <v>-3.1870967171920173E-2</v>
      </c>
      <c r="N44" s="7">
        <v>-3.314572003696048E-2</v>
      </c>
      <c r="O44" s="7">
        <v>-3.3928043909133843E-2</v>
      </c>
      <c r="P44" s="7"/>
      <c r="Q44" s="7">
        <v>-3.5034993553314464E-2</v>
      </c>
      <c r="R44" s="7">
        <v>-3.5107442753728069E-2</v>
      </c>
      <c r="S44" s="7">
        <v>-3.6816588355190361E-2</v>
      </c>
      <c r="T44" s="7">
        <v>-3.835634118789516E-2</v>
      </c>
      <c r="V44" s="30">
        <v>0.3859989181391994</v>
      </c>
      <c r="W44" s="30">
        <v>0.39120412222021334</v>
      </c>
      <c r="X44" s="30">
        <v>0.40617792049206275</v>
      </c>
      <c r="Y44" s="30">
        <v>0.42260720101320787</v>
      </c>
      <c r="AA44" s="30">
        <v>0.43528771101833363</v>
      </c>
      <c r="AB44" s="30">
        <v>0.44516187704619864</v>
      </c>
      <c r="AC44" s="30">
        <v>0.45754159469042638</v>
      </c>
      <c r="AD44" s="30">
        <v>0.46810545007512633</v>
      </c>
    </row>
    <row r="45" spans="1:31" s="19" customFormat="1" ht="12.75" customHeight="1" x14ac:dyDescent="0.2">
      <c r="A45" s="18"/>
      <c r="B45" s="414"/>
      <c r="C45" s="414"/>
      <c r="D45" s="414"/>
      <c r="E45" s="414"/>
      <c r="F45" s="414"/>
      <c r="G45" s="414"/>
      <c r="H45" s="414"/>
      <c r="I45" s="414"/>
      <c r="J45" s="414"/>
      <c r="L45" s="415"/>
      <c r="M45" s="415"/>
      <c r="N45" s="415"/>
      <c r="O45" s="415"/>
      <c r="P45" s="415"/>
      <c r="Q45" s="415"/>
      <c r="R45" s="415"/>
      <c r="S45" s="415"/>
      <c r="T45" s="415"/>
      <c r="V45" s="414"/>
      <c r="W45" s="414"/>
      <c r="X45" s="414"/>
      <c r="Y45" s="414"/>
      <c r="Z45" s="414"/>
      <c r="AA45" s="414"/>
      <c r="AB45" s="414"/>
      <c r="AC45" s="414"/>
      <c r="AD45" s="414"/>
    </row>
    <row r="46" spans="1:31" s="19" customFormat="1" ht="15.75" customHeight="1" x14ac:dyDescent="0.2">
      <c r="A46" s="383" t="s">
        <v>474</v>
      </c>
      <c r="B46" s="414"/>
      <c r="C46" s="414"/>
      <c r="D46" s="414"/>
      <c r="E46" s="414"/>
      <c r="F46" s="414"/>
      <c r="G46" s="414"/>
      <c r="H46" s="414"/>
      <c r="I46" s="414"/>
      <c r="J46" s="414"/>
      <c r="L46" s="415"/>
      <c r="M46" s="415"/>
      <c r="N46" s="415"/>
      <c r="O46" s="415"/>
      <c r="P46" s="415"/>
      <c r="Q46" s="415"/>
      <c r="R46" s="415"/>
      <c r="S46" s="415"/>
      <c r="T46" s="415"/>
      <c r="V46" s="414"/>
      <c r="W46" s="414"/>
      <c r="X46" s="414"/>
      <c r="Y46" s="414"/>
      <c r="Z46" s="414"/>
      <c r="AA46" s="414"/>
      <c r="AB46" s="414"/>
      <c r="AC46" s="414"/>
      <c r="AD46" s="414"/>
    </row>
    <row r="47" spans="1:31" s="19" customFormat="1" ht="4.5" customHeight="1" x14ac:dyDescent="0.2">
      <c r="A47" s="384"/>
      <c r="B47" s="414"/>
      <c r="C47" s="414"/>
      <c r="D47" s="414"/>
      <c r="E47" s="414"/>
      <c r="F47" s="414"/>
      <c r="G47" s="414"/>
      <c r="H47" s="414"/>
      <c r="I47" s="414"/>
      <c r="J47" s="414"/>
      <c r="L47" s="415"/>
      <c r="M47" s="415"/>
      <c r="N47" s="415"/>
      <c r="O47" s="415"/>
      <c r="P47" s="415"/>
      <c r="Q47" s="415"/>
      <c r="R47" s="415"/>
      <c r="S47" s="415"/>
      <c r="T47" s="415"/>
      <c r="V47" s="414"/>
      <c r="W47" s="414"/>
      <c r="X47" s="414"/>
      <c r="Y47" s="414"/>
      <c r="Z47" s="414"/>
      <c r="AA47" s="414"/>
      <c r="AB47" s="414"/>
      <c r="AC47" s="414"/>
      <c r="AD47" s="414"/>
    </row>
    <row r="48" spans="1:31" s="19" customFormat="1" ht="12.75" customHeight="1" x14ac:dyDescent="0.2">
      <c r="A48" s="18" t="s">
        <v>124</v>
      </c>
      <c r="B48" s="414">
        <v>0.73256582379743318</v>
      </c>
      <c r="C48" s="414">
        <v>0.7279700135355569</v>
      </c>
      <c r="D48" s="414">
        <v>0.72498701298701296</v>
      </c>
      <c r="E48" s="414">
        <v>0.72309765705992124</v>
      </c>
      <c r="F48" s="414"/>
      <c r="G48" s="414">
        <v>0.71821756225425948</v>
      </c>
      <c r="H48" s="414">
        <v>0.71483648881239248</v>
      </c>
      <c r="I48" s="414">
        <v>0.71247466245233104</v>
      </c>
      <c r="J48" s="414">
        <v>0.70867194733052152</v>
      </c>
      <c r="L48" s="7">
        <v>5.18242843727168E-3</v>
      </c>
      <c r="M48" s="7">
        <v>5.4836358588137291E-3</v>
      </c>
      <c r="N48" s="7">
        <v>5.7835497835497796E-3</v>
      </c>
      <c r="O48" s="7">
        <v>5.1489391112032878E-3</v>
      </c>
      <c r="P48" s="7"/>
      <c r="Q48" s="7">
        <v>5.3804235359039554E-3</v>
      </c>
      <c r="R48" s="7">
        <v>5.576592082616072E-3</v>
      </c>
      <c r="S48" s="7">
        <v>5.8061634658329586E-3</v>
      </c>
      <c r="T48" s="7">
        <v>5.6921441552653107E-3</v>
      </c>
      <c r="V48" s="414">
        <v>0.73774825223470486</v>
      </c>
      <c r="W48" s="414">
        <v>0.73345364939437063</v>
      </c>
      <c r="X48" s="414">
        <v>0.73077056277056274</v>
      </c>
      <c r="Y48" s="414">
        <v>0.72824659617112453</v>
      </c>
      <c r="Z48" s="414"/>
      <c r="AA48" s="414">
        <v>0.72359798579016343</v>
      </c>
      <c r="AB48" s="414">
        <v>0.72041308089500855</v>
      </c>
      <c r="AC48" s="414">
        <v>0.718280825918164</v>
      </c>
      <c r="AD48" s="414">
        <v>0.71436409148578683</v>
      </c>
    </row>
    <row r="49" spans="1:30" s="19" customFormat="1" ht="12.75" customHeight="1" x14ac:dyDescent="0.2">
      <c r="A49" s="18" t="s">
        <v>29</v>
      </c>
      <c r="B49" s="414">
        <v>0.49013947340962055</v>
      </c>
      <c r="C49" s="414">
        <v>0.4944643043070836</v>
      </c>
      <c r="D49" s="414">
        <v>0.49942857142857144</v>
      </c>
      <c r="E49" s="414">
        <v>0.50622019489944015</v>
      </c>
      <c r="F49" s="414"/>
      <c r="G49" s="414">
        <v>0.51076084707180791</v>
      </c>
      <c r="H49" s="414">
        <v>0.51390705679862303</v>
      </c>
      <c r="I49" s="414">
        <v>0.51973752018414809</v>
      </c>
      <c r="J49" s="414">
        <v>0.52484312313547987</v>
      </c>
      <c r="L49" s="7">
        <v>-2.8172933115370169E-3</v>
      </c>
      <c r="M49" s="7">
        <v>-2.672404817269991E-3</v>
      </c>
      <c r="N49" s="7">
        <v>-2.666666666666706E-3</v>
      </c>
      <c r="O49" s="7">
        <v>-2.5571912364364957E-3</v>
      </c>
      <c r="P49" s="7"/>
      <c r="Q49" s="7">
        <v>-2.5177622956473744E-3</v>
      </c>
      <c r="R49" s="7">
        <v>-2.444061962134203E-3</v>
      </c>
      <c r="S49" s="7">
        <v>-2.5079877692650854E-3</v>
      </c>
      <c r="T49" s="7">
        <v>-2.5031718273154091E-3</v>
      </c>
      <c r="V49" s="414">
        <v>0.48732218009808353</v>
      </c>
      <c r="W49" s="414">
        <v>0.49179189948981361</v>
      </c>
      <c r="X49" s="414">
        <v>0.49676190476190474</v>
      </c>
      <c r="Y49" s="414">
        <v>0.50366300366300365</v>
      </c>
      <c r="Z49" s="414"/>
      <c r="AA49" s="414">
        <v>0.50824308477616054</v>
      </c>
      <c r="AB49" s="414">
        <v>0.51146299483648883</v>
      </c>
      <c r="AC49" s="414">
        <v>0.51722953241488301</v>
      </c>
      <c r="AD49" s="414">
        <v>0.52233995130816446</v>
      </c>
    </row>
    <row r="50" spans="1:30" s="19" customFormat="1" ht="12.75" customHeight="1" x14ac:dyDescent="0.2">
      <c r="A50" s="18" t="s">
        <v>125</v>
      </c>
      <c r="B50" s="414">
        <v>0.34353587701297345</v>
      </c>
      <c r="C50" s="414">
        <v>0.34616319022663383</v>
      </c>
      <c r="D50" s="414">
        <v>0.35639826839826838</v>
      </c>
      <c r="E50" s="414">
        <v>0.36802819821687749</v>
      </c>
      <c r="F50" s="414"/>
      <c r="G50" s="414">
        <v>0.3753880113126854</v>
      </c>
      <c r="H50" s="414">
        <v>0.38117039586919105</v>
      </c>
      <c r="I50" s="414">
        <v>0.3894595801697186</v>
      </c>
      <c r="J50" s="414">
        <v>0.39577546891609233</v>
      </c>
      <c r="L50" s="7">
        <v>6.2606518034158398E-4</v>
      </c>
      <c r="M50" s="7">
        <v>7.6354423350566414E-4</v>
      </c>
      <c r="N50" s="7">
        <v>9.3506493506495536E-4</v>
      </c>
      <c r="O50" s="7">
        <v>1.0712557882369134E-3</v>
      </c>
      <c r="P50" s="7"/>
      <c r="Q50" s="7">
        <v>1.2761260950541198E-3</v>
      </c>
      <c r="R50" s="7">
        <v>1.5146299483648762E-3</v>
      </c>
      <c r="S50" s="7">
        <v>1.717799841962464E-3</v>
      </c>
      <c r="T50" s="7">
        <v>1.8173713266810276E-3</v>
      </c>
      <c r="V50" s="414">
        <v>0.34416194219331503</v>
      </c>
      <c r="W50" s="414">
        <v>0.3469267344601395</v>
      </c>
      <c r="X50" s="414">
        <v>0.35733333333333334</v>
      </c>
      <c r="Y50" s="414">
        <v>0.3690994540051144</v>
      </c>
      <c r="Z50" s="414"/>
      <c r="AA50" s="414">
        <v>0.37666413740773952</v>
      </c>
      <c r="AB50" s="414">
        <v>0.38268502581755592</v>
      </c>
      <c r="AC50" s="414">
        <v>0.39117738001168106</v>
      </c>
      <c r="AD50" s="414">
        <v>0.39759284024277336</v>
      </c>
    </row>
    <row r="51" spans="1:30" ht="12" customHeight="1" x14ac:dyDescent="0.2">
      <c r="A51" s="18" t="s">
        <v>475</v>
      </c>
      <c r="B51" s="263">
        <v>0.68041971322761374</v>
      </c>
      <c r="C51" s="263">
        <v>0.69282479141835518</v>
      </c>
      <c r="D51" s="263">
        <v>0.70058278398777107</v>
      </c>
      <c r="E51" s="263">
        <v>0.71273596176821985</v>
      </c>
      <c r="F51" s="263"/>
      <c r="G51" s="263">
        <v>0.72469266231271612</v>
      </c>
      <c r="H51" s="263">
        <v>0.73596263122411631</v>
      </c>
      <c r="I51" s="263">
        <v>0.75489439675957182</v>
      </c>
      <c r="J51" s="263">
        <v>0.76285866356994247</v>
      </c>
      <c r="L51" s="7">
        <v>6.4335366683752948E-2</v>
      </c>
      <c r="M51" s="7">
        <v>6.2392167839677271E-2</v>
      </c>
      <c r="N51" s="7">
        <v>6.3409443868728599E-2</v>
      </c>
      <c r="O51" s="7">
        <v>6.3006659471222082E-2</v>
      </c>
      <c r="P51" s="7"/>
      <c r="Q51" s="7">
        <v>6.148464941273668E-2</v>
      </c>
      <c r="R51" s="7">
        <v>5.7710916176495264E-2</v>
      </c>
      <c r="S51" s="7">
        <v>4.6798816039969049E-2</v>
      </c>
      <c r="T51" s="7">
        <v>4.36022398045115E-2</v>
      </c>
      <c r="V51" s="263">
        <v>0.74475507991136669</v>
      </c>
      <c r="W51" s="263">
        <v>0.75521695925803245</v>
      </c>
      <c r="X51" s="263">
        <v>0.76399222785649967</v>
      </c>
      <c r="Y51" s="263">
        <v>0.77574262123944193</v>
      </c>
      <c r="Z51" s="263"/>
      <c r="AA51" s="263">
        <v>0.7861773117254528</v>
      </c>
      <c r="AB51" s="263">
        <v>0.79367354740061158</v>
      </c>
      <c r="AC51" s="263">
        <v>0.80169321279954087</v>
      </c>
      <c r="AD51" s="263">
        <v>0.80646090337445397</v>
      </c>
    </row>
  </sheetData>
  <mergeCells count="3">
    <mergeCell ref="B1:J1"/>
    <mergeCell ref="L1:T1"/>
    <mergeCell ref="V1:AD1"/>
  </mergeCells>
  <printOptions horizontalCentered="1"/>
  <pageMargins left="0.5" right="0.5" top="1.5" bottom="1.25" header="0" footer="0"/>
  <pageSetup paperSize="9" scale="48" orientation="landscape" r:id="rId1"/>
  <headerFooter alignWithMargins="0">
    <oddFooter>&amp;LTelenet - Investor &amp; Analyst Toolkit&amp;RQ3 2015 Results</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2:E32"/>
  <sheetViews>
    <sheetView workbookViewId="0">
      <selection sqref="A1:XFD1048576"/>
    </sheetView>
  </sheetViews>
  <sheetFormatPr defaultRowHeight="11.25" x14ac:dyDescent="0.2"/>
  <cols>
    <col min="1" max="1" width="9.33203125" style="499"/>
    <col min="2" max="2" width="244.5" style="499" customWidth="1"/>
    <col min="3" max="4" width="9.33203125" style="499"/>
    <col min="5" max="5" width="21.33203125" style="499" customWidth="1"/>
    <col min="6" max="16384" width="9.33203125" style="499"/>
  </cols>
  <sheetData>
    <row r="2" spans="2:5" ht="11.25" customHeight="1" thickBot="1" x14ac:dyDescent="0.25"/>
    <row r="3" spans="2:5" ht="23.25" customHeight="1" thickTop="1" thickBot="1" x14ac:dyDescent="0.25">
      <c r="B3" s="501"/>
      <c r="E3" s="148" t="s">
        <v>75</v>
      </c>
    </row>
    <row r="4" spans="2:5" ht="54" customHeight="1" thickTop="1" x14ac:dyDescent="0.2">
      <c r="B4" s="500" t="s">
        <v>570</v>
      </c>
    </row>
    <row r="5" spans="2:5" ht="8.25" customHeight="1" x14ac:dyDescent="0.2">
      <c r="B5" s="500"/>
    </row>
    <row r="6" spans="2:5" ht="54" customHeight="1" x14ac:dyDescent="0.2">
      <c r="B6" s="500" t="s">
        <v>571</v>
      </c>
    </row>
    <row r="7" spans="2:5" ht="8.25" customHeight="1" x14ac:dyDescent="0.2">
      <c r="B7" s="500"/>
    </row>
    <row r="8" spans="2:5" ht="15" customHeight="1" x14ac:dyDescent="0.2">
      <c r="B8" s="500" t="s">
        <v>572</v>
      </c>
    </row>
    <row r="9" spans="2:5" ht="8.25" customHeight="1" x14ac:dyDescent="0.2">
      <c r="B9" s="500"/>
    </row>
    <row r="10" spans="2:5" ht="52.5" customHeight="1" x14ac:dyDescent="0.2">
      <c r="B10" s="500" t="s">
        <v>555</v>
      </c>
    </row>
    <row r="11" spans="2:5" ht="8.25" customHeight="1" x14ac:dyDescent="0.2">
      <c r="B11" s="500"/>
    </row>
    <row r="12" spans="2:5" ht="54" customHeight="1" x14ac:dyDescent="0.2">
      <c r="B12" s="500" t="s">
        <v>573</v>
      </c>
    </row>
    <row r="13" spans="2:5" ht="8.25" customHeight="1" x14ac:dyDescent="0.2">
      <c r="B13" s="500"/>
    </row>
    <row r="14" spans="2:5" ht="54" customHeight="1" x14ac:dyDescent="0.2">
      <c r="B14" s="500" t="s">
        <v>574</v>
      </c>
    </row>
    <row r="15" spans="2:5" ht="8.25" customHeight="1" x14ac:dyDescent="0.2">
      <c r="B15" s="500"/>
    </row>
    <row r="16" spans="2:5" ht="21" customHeight="1" x14ac:dyDescent="0.2">
      <c r="B16" s="500" t="s">
        <v>575</v>
      </c>
    </row>
    <row r="17" spans="2:2" ht="8.25" customHeight="1" x14ac:dyDescent="0.2">
      <c r="B17" s="500"/>
    </row>
    <row r="18" spans="2:2" ht="23.25" customHeight="1" x14ac:dyDescent="0.2">
      <c r="B18" s="500" t="s">
        <v>576</v>
      </c>
    </row>
    <row r="19" spans="2:2" ht="8.25" customHeight="1" x14ac:dyDescent="0.2">
      <c r="B19" s="500"/>
    </row>
    <row r="20" spans="2:2" ht="26.25" customHeight="1" x14ac:dyDescent="0.2">
      <c r="B20" s="500" t="s">
        <v>577</v>
      </c>
    </row>
    <row r="21" spans="2:2" ht="8.25" customHeight="1" x14ac:dyDescent="0.2">
      <c r="B21" s="500"/>
    </row>
    <row r="22" spans="2:2" ht="30.75" customHeight="1" x14ac:dyDescent="0.2">
      <c r="B22" s="500" t="s">
        <v>578</v>
      </c>
    </row>
    <row r="23" spans="2:2" ht="8.25" customHeight="1" x14ac:dyDescent="0.2">
      <c r="B23" s="500"/>
    </row>
    <row r="24" spans="2:2" ht="30.75" customHeight="1" x14ac:dyDescent="0.2">
      <c r="B24" s="500" t="s">
        <v>579</v>
      </c>
    </row>
    <row r="25" spans="2:2" ht="8.25" customHeight="1" x14ac:dyDescent="0.2">
      <c r="B25" s="500"/>
    </row>
    <row r="26" spans="2:2" ht="41.25" customHeight="1" x14ac:dyDescent="0.2">
      <c r="B26" s="500" t="s">
        <v>580</v>
      </c>
    </row>
    <row r="27" spans="2:2" ht="8.25" customHeight="1" x14ac:dyDescent="0.2">
      <c r="B27" s="500"/>
    </row>
    <row r="28" spans="2:2" ht="54" customHeight="1" x14ac:dyDescent="0.2">
      <c r="B28" s="500" t="s">
        <v>581</v>
      </c>
    </row>
    <row r="29" spans="2:2" ht="8.25" customHeight="1" x14ac:dyDescent="0.2">
      <c r="B29" s="500"/>
    </row>
    <row r="30" spans="2:2" ht="48" customHeight="1" x14ac:dyDescent="0.2">
      <c r="B30" s="500" t="s">
        <v>582</v>
      </c>
    </row>
    <row r="31" spans="2:2" ht="8.25" customHeight="1" x14ac:dyDescent="0.2">
      <c r="B31" s="500"/>
    </row>
    <row r="32" spans="2:2" ht="31.5" customHeight="1" x14ac:dyDescent="0.2">
      <c r="B32" s="500" t="s">
        <v>583</v>
      </c>
    </row>
  </sheetData>
  <hyperlinks>
    <hyperlink ref="E3" location="Home!Print_Area" display="Return to Home page"/>
  </hyperlinks>
  <printOptions horizontalCentered="1"/>
  <pageMargins left="0.5" right="0.5" top="1.5" bottom="1.25" header="0" footer="0"/>
  <pageSetup paperSize="9" scale="57" orientation="landscape" verticalDpi="0" r:id="rId1"/>
  <headerFooter alignWithMargins="0">
    <oddFooter>&amp;LTelenet - Investor &amp; Analyst Toolkit&amp;RQ3 2015 Results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CE00"/>
    <pageSetUpPr fitToPage="1"/>
  </sheetPr>
  <dimension ref="A1:AE74"/>
  <sheetViews>
    <sheetView showGridLines="0" showRuler="0" zoomScale="90" zoomScaleNormal="90" workbookViewId="0">
      <selection sqref="A1:XFD1048576"/>
    </sheetView>
  </sheetViews>
  <sheetFormatPr defaultRowHeight="11.25" x14ac:dyDescent="0.2"/>
  <cols>
    <col min="1" max="1" width="71.5" style="172" customWidth="1"/>
    <col min="2" max="5" width="11.6640625" style="172" customWidth="1"/>
    <col min="6" max="6" width="3.33203125" style="172" customWidth="1"/>
    <col min="7" max="9" width="11.6640625" style="172" customWidth="1"/>
    <col min="10" max="10" width="3.33203125" style="172" customWidth="1"/>
    <col min="11" max="14" width="11.6640625" style="239" customWidth="1"/>
    <col min="15" max="15" width="3" style="172" customWidth="1"/>
    <col min="16" max="18" width="11.6640625" style="244" customWidth="1"/>
    <col min="19" max="19" width="3.33203125" style="244" customWidth="1"/>
    <col min="20" max="22" width="11.6640625" style="244" customWidth="1"/>
    <col min="23" max="23" width="3.33203125" style="244" customWidth="1"/>
    <col min="24" max="24" width="11.6640625" style="244" customWidth="1"/>
    <col min="25" max="25" width="3.33203125" style="244" customWidth="1"/>
    <col min="26" max="27" width="11.6640625" style="244" customWidth="1"/>
    <col min="28" max="28" width="3.33203125" style="244" customWidth="1"/>
    <col min="29" max="29" width="11.6640625" style="244" customWidth="1"/>
    <col min="30" max="30" width="9.33203125" style="172"/>
    <col min="31" max="31" width="25.6640625" style="172" customWidth="1"/>
    <col min="32" max="32" width="9.33203125" style="172" customWidth="1"/>
    <col min="33" max="16384" width="9.33203125" style="172"/>
  </cols>
  <sheetData>
    <row r="1" spans="1:31" ht="28.5" customHeight="1" thickBot="1" x14ac:dyDescent="0.25">
      <c r="AD1" s="183"/>
    </row>
    <row r="2" spans="1:31" s="176" customFormat="1" ht="25.5" customHeight="1" thickTop="1" thickBot="1" x14ac:dyDescent="0.25">
      <c r="A2" s="173" t="s">
        <v>393</v>
      </c>
      <c r="B2" s="175" t="s">
        <v>274</v>
      </c>
      <c r="C2" s="175" t="s">
        <v>284</v>
      </c>
      <c r="D2" s="175" t="s">
        <v>319</v>
      </c>
      <c r="E2" s="175" t="s">
        <v>358</v>
      </c>
      <c r="F2" s="175"/>
      <c r="G2" s="175" t="s">
        <v>285</v>
      </c>
      <c r="H2" s="175" t="s">
        <v>320</v>
      </c>
      <c r="I2" s="175" t="s">
        <v>359</v>
      </c>
      <c r="J2" s="175"/>
      <c r="K2" s="272" t="s">
        <v>367</v>
      </c>
      <c r="L2" s="272" t="s">
        <v>386</v>
      </c>
      <c r="M2" s="272" t="s">
        <v>396</v>
      </c>
      <c r="N2" s="272" t="s">
        <v>408</v>
      </c>
      <c r="O2" s="272"/>
      <c r="P2" s="272" t="s">
        <v>387</v>
      </c>
      <c r="Q2" s="272" t="s">
        <v>397</v>
      </c>
      <c r="R2" s="272" t="s">
        <v>409</v>
      </c>
      <c r="S2" s="272"/>
      <c r="T2" s="272" t="s">
        <v>476</v>
      </c>
      <c r="U2" s="272" t="s">
        <v>514</v>
      </c>
      <c r="V2" s="272" t="s">
        <v>547</v>
      </c>
      <c r="W2" s="272"/>
      <c r="X2" s="272" t="s">
        <v>1</v>
      </c>
      <c r="Y2" s="272"/>
      <c r="Z2" s="272" t="s">
        <v>515</v>
      </c>
      <c r="AA2" s="272" t="s">
        <v>548</v>
      </c>
      <c r="AB2" s="272"/>
      <c r="AC2" s="272" t="s">
        <v>1</v>
      </c>
      <c r="AD2" s="147"/>
      <c r="AE2" s="148" t="s">
        <v>75</v>
      </c>
    </row>
    <row r="3" spans="1:31" ht="4.5" customHeight="1" x14ac:dyDescent="0.2">
      <c r="AD3" s="183"/>
    </row>
    <row r="4" spans="1:31" s="178" customFormat="1" ht="12.75" customHeight="1" x14ac:dyDescent="0.2">
      <c r="A4" s="177" t="s">
        <v>103</v>
      </c>
      <c r="G4" s="228"/>
      <c r="H4" s="228"/>
      <c r="I4" s="228"/>
      <c r="K4" s="273"/>
      <c r="L4" s="273"/>
      <c r="M4" s="273"/>
      <c r="N4" s="273"/>
      <c r="P4" s="246"/>
      <c r="Q4" s="246"/>
      <c r="R4" s="246"/>
      <c r="S4" s="246"/>
      <c r="T4" s="246"/>
      <c r="U4" s="246"/>
      <c r="V4" s="246"/>
      <c r="W4" s="246"/>
      <c r="X4" s="246"/>
      <c r="Y4" s="246"/>
      <c r="Z4" s="246"/>
      <c r="AA4" s="246"/>
      <c r="AB4" s="246"/>
      <c r="AC4" s="246"/>
      <c r="AD4" s="179"/>
      <c r="AE4" s="179"/>
    </row>
    <row r="5" spans="1:31" s="178" customFormat="1" ht="4.5" customHeight="1" x14ac:dyDescent="0.2">
      <c r="G5" s="228"/>
      <c r="H5" s="228"/>
      <c r="I5" s="228"/>
      <c r="K5" s="273"/>
      <c r="L5" s="273"/>
      <c r="M5" s="273"/>
      <c r="N5" s="273"/>
      <c r="P5" s="246"/>
      <c r="Q5" s="246"/>
      <c r="R5" s="246"/>
      <c r="S5" s="246"/>
      <c r="T5" s="246"/>
      <c r="U5" s="246"/>
      <c r="V5" s="246"/>
      <c r="W5" s="246"/>
      <c r="X5" s="246"/>
      <c r="Y5" s="246"/>
      <c r="Z5" s="246"/>
      <c r="AA5" s="246"/>
      <c r="AB5" s="246"/>
      <c r="AC5" s="246"/>
      <c r="AD5" s="179"/>
      <c r="AE5" s="179"/>
    </row>
    <row r="6" spans="1:31" s="180" customFormat="1" ht="4.5" customHeight="1" x14ac:dyDescent="0.2">
      <c r="B6" s="202"/>
      <c r="C6" s="236"/>
      <c r="D6" s="236"/>
      <c r="E6" s="236"/>
      <c r="F6" s="244"/>
      <c r="G6" s="222"/>
      <c r="H6" s="222"/>
      <c r="I6" s="236"/>
      <c r="J6" s="104"/>
      <c r="K6" s="236"/>
      <c r="L6" s="236"/>
      <c r="M6" s="236"/>
      <c r="N6" s="236"/>
      <c r="O6" s="104"/>
      <c r="P6" s="236"/>
      <c r="Q6" s="236"/>
      <c r="R6" s="236"/>
      <c r="S6" s="244"/>
      <c r="T6" s="244"/>
      <c r="U6" s="244"/>
      <c r="V6" s="244"/>
      <c r="W6" s="244"/>
      <c r="X6" s="244"/>
      <c r="Y6" s="244"/>
      <c r="Z6" s="244"/>
      <c r="AA6" s="244"/>
      <c r="AB6" s="244"/>
      <c r="AC6" s="244"/>
      <c r="AD6" s="181"/>
      <c r="AE6" s="181"/>
    </row>
    <row r="7" spans="1:31" s="180" customFormat="1" ht="12.75" customHeight="1" x14ac:dyDescent="0.2">
      <c r="A7" s="182" t="s">
        <v>16</v>
      </c>
      <c r="B7" s="203">
        <v>405.61</v>
      </c>
      <c r="C7" s="237">
        <v>407.97399999999993</v>
      </c>
      <c r="D7" s="237">
        <v>410.30800000000011</v>
      </c>
      <c r="E7" s="237">
        <v>417.39799999999991</v>
      </c>
      <c r="F7" s="35"/>
      <c r="G7" s="223">
        <v>813.58399999999995</v>
      </c>
      <c r="H7" s="267">
        <v>1223.8920000000001</v>
      </c>
      <c r="I7" s="267">
        <v>1641.29</v>
      </c>
      <c r="J7" s="43"/>
      <c r="K7" s="237">
        <v>416.81299999999999</v>
      </c>
      <c r="L7" s="237">
        <v>421.98199999999997</v>
      </c>
      <c r="M7" s="237">
        <v>432.29599999999994</v>
      </c>
      <c r="N7" s="237">
        <v>436.00600000000009</v>
      </c>
      <c r="O7" s="43"/>
      <c r="P7" s="237">
        <v>838.79499999999996</v>
      </c>
      <c r="Q7" s="42">
        <v>1271.0909999999999</v>
      </c>
      <c r="R7" s="42">
        <v>1707.097</v>
      </c>
      <c r="S7" s="35"/>
      <c r="T7" s="237">
        <v>443.43900000000002</v>
      </c>
      <c r="U7" s="237">
        <v>448.7</v>
      </c>
      <c r="V7" s="237">
        <v>457.55200000000002</v>
      </c>
      <c r="W7" s="237"/>
      <c r="X7" s="35">
        <v>5.838865628831158E-2</v>
      </c>
      <c r="Y7" s="237"/>
      <c r="Z7" s="237">
        <v>892.13900000000001</v>
      </c>
      <c r="AA7" s="42">
        <v>1349.691</v>
      </c>
      <c r="AB7" s="237"/>
      <c r="AC7" s="35">
        <v>6.1836642695133559E-2</v>
      </c>
      <c r="AD7" s="161"/>
      <c r="AE7" s="181"/>
    </row>
    <row r="8" spans="1:31" ht="4.5" customHeight="1" x14ac:dyDescent="0.2">
      <c r="A8" s="180"/>
      <c r="B8" s="202"/>
      <c r="C8" s="236"/>
      <c r="D8" s="236"/>
      <c r="E8" s="236"/>
      <c r="F8" s="244"/>
      <c r="G8" s="222"/>
      <c r="H8" s="222"/>
      <c r="I8" s="236"/>
      <c r="J8" s="104"/>
      <c r="K8" s="236"/>
      <c r="L8" s="236"/>
      <c r="M8" s="236"/>
      <c r="N8" s="236"/>
      <c r="O8" s="104"/>
      <c r="P8" s="236"/>
      <c r="Q8" s="236"/>
      <c r="R8" s="236"/>
      <c r="T8" s="236"/>
      <c r="U8" s="236"/>
      <c r="V8" s="236"/>
      <c r="W8" s="236"/>
      <c r="Y8" s="236"/>
      <c r="Z8" s="236"/>
      <c r="AA8" s="236"/>
      <c r="AB8" s="236"/>
      <c r="AD8" s="183"/>
      <c r="AE8" s="183"/>
    </row>
    <row r="9" spans="1:31" s="185" customFormat="1" ht="12.75" customHeight="1" x14ac:dyDescent="0.2">
      <c r="A9" s="184" t="s">
        <v>6</v>
      </c>
      <c r="B9" s="202"/>
      <c r="C9" s="236"/>
      <c r="D9" s="236"/>
      <c r="E9" s="236"/>
      <c r="F9" s="244"/>
      <c r="G9" s="222"/>
      <c r="H9" s="222"/>
      <c r="I9" s="236"/>
      <c r="J9" s="104"/>
      <c r="K9" s="236"/>
      <c r="L9" s="236"/>
      <c r="M9" s="236"/>
      <c r="N9" s="236"/>
      <c r="O9" s="104"/>
      <c r="P9" s="236"/>
      <c r="Q9" s="236"/>
      <c r="R9" s="236"/>
      <c r="S9" s="244"/>
      <c r="T9" s="236"/>
      <c r="U9" s="236"/>
      <c r="V9" s="236"/>
      <c r="W9" s="236"/>
      <c r="X9" s="244"/>
      <c r="Y9" s="236"/>
      <c r="Z9" s="236"/>
      <c r="AA9" s="236"/>
      <c r="AB9" s="236"/>
      <c r="AC9" s="244"/>
      <c r="AD9" s="186"/>
      <c r="AE9" s="186"/>
    </row>
    <row r="10" spans="1:31" s="185" customFormat="1" ht="4.5" customHeight="1" x14ac:dyDescent="0.2">
      <c r="B10" s="202"/>
      <c r="C10" s="236"/>
      <c r="D10" s="236"/>
      <c r="E10" s="236"/>
      <c r="F10" s="244"/>
      <c r="G10" s="222"/>
      <c r="H10" s="222"/>
      <c r="I10" s="236"/>
      <c r="J10" s="104"/>
      <c r="K10" s="236"/>
      <c r="L10" s="236"/>
      <c r="M10" s="236"/>
      <c r="N10" s="236"/>
      <c r="O10" s="104"/>
      <c r="P10" s="236"/>
      <c r="Q10" s="236"/>
      <c r="R10" s="236"/>
      <c r="S10" s="244"/>
      <c r="T10" s="236"/>
      <c r="U10" s="236"/>
      <c r="V10" s="236"/>
      <c r="W10" s="236"/>
      <c r="X10" s="244"/>
      <c r="Y10" s="236"/>
      <c r="Z10" s="236"/>
      <c r="AA10" s="236"/>
      <c r="AB10" s="236"/>
      <c r="AC10" s="244"/>
      <c r="AD10" s="186"/>
      <c r="AE10" s="186"/>
    </row>
    <row r="11" spans="1:31" s="185" customFormat="1" ht="12.75" customHeight="1" x14ac:dyDescent="0.2">
      <c r="A11" s="187" t="s">
        <v>83</v>
      </c>
      <c r="B11" s="202">
        <v>-241.86500000000001</v>
      </c>
      <c r="C11" s="236">
        <v>-205.11500000000001</v>
      </c>
      <c r="D11" s="236">
        <v>-223.39800000000002</v>
      </c>
      <c r="E11" s="236">
        <v>-324.40999999999997</v>
      </c>
      <c r="F11" s="244"/>
      <c r="G11" s="236">
        <v>-446.98</v>
      </c>
      <c r="H11" s="236">
        <v>-670.37800000000004</v>
      </c>
      <c r="I11" s="236">
        <v>-994.78800000000001</v>
      </c>
      <c r="J11" s="104"/>
      <c r="K11" s="236">
        <v>-212.01400000000001</v>
      </c>
      <c r="L11" s="236">
        <v>-232.77600000000001</v>
      </c>
      <c r="M11" s="236">
        <v>-239.60200000000003</v>
      </c>
      <c r="N11" s="236">
        <v>-250.41599999999994</v>
      </c>
      <c r="O11" s="104"/>
      <c r="P11" s="236">
        <v>-444.79</v>
      </c>
      <c r="Q11" s="236">
        <v>-684.39200000000005</v>
      </c>
      <c r="R11" s="236">
        <v>-934.80799999999999</v>
      </c>
      <c r="S11" s="244"/>
      <c r="T11" s="236">
        <v>-251.83</v>
      </c>
      <c r="U11" s="236">
        <v>-240.17</v>
      </c>
      <c r="V11" s="236">
        <v>-246.54200000000003</v>
      </c>
      <c r="W11" s="236"/>
      <c r="X11" s="55">
        <v>2.8964699793824655E-2</v>
      </c>
      <c r="Y11" s="236"/>
      <c r="Z11" s="236">
        <v>-492</v>
      </c>
      <c r="AA11" s="236">
        <v>-738.54200000000003</v>
      </c>
      <c r="AB11" s="236"/>
      <c r="AC11" s="55">
        <v>7.9121322283135953E-2</v>
      </c>
      <c r="AD11" s="161"/>
      <c r="AE11" s="186"/>
    </row>
    <row r="12" spans="1:31" s="185" customFormat="1" ht="4.5" customHeight="1" x14ac:dyDescent="0.2">
      <c r="B12" s="202"/>
      <c r="C12" s="236"/>
      <c r="D12" s="236"/>
      <c r="E12" s="236"/>
      <c r="F12" s="244"/>
      <c r="G12" s="222"/>
      <c r="H12" s="222"/>
      <c r="I12" s="236"/>
      <c r="J12" s="104"/>
      <c r="K12" s="236"/>
      <c r="L12" s="236"/>
      <c r="M12" s="236"/>
      <c r="N12" s="236"/>
      <c r="O12" s="104"/>
      <c r="P12" s="236"/>
      <c r="Q12" s="236"/>
      <c r="R12" s="236"/>
      <c r="S12" s="244"/>
      <c r="T12" s="236"/>
      <c r="U12" s="236"/>
      <c r="V12" s="236"/>
      <c r="W12" s="236"/>
      <c r="X12" s="244"/>
      <c r="Y12" s="236"/>
      <c r="Z12" s="236"/>
      <c r="AA12" s="236"/>
      <c r="AB12" s="236"/>
      <c r="AC12" s="244"/>
      <c r="AD12" s="186"/>
      <c r="AE12" s="186"/>
    </row>
    <row r="13" spans="1:31" ht="12.75" customHeight="1" x14ac:dyDescent="0.2">
      <c r="A13" s="188" t="s">
        <v>84</v>
      </c>
      <c r="B13" s="204">
        <v>163.745</v>
      </c>
      <c r="C13" s="238">
        <v>202.85899999999998</v>
      </c>
      <c r="D13" s="238">
        <v>186.91000000000003</v>
      </c>
      <c r="E13" s="238">
        <v>92.987999999999943</v>
      </c>
      <c r="F13" s="245"/>
      <c r="G13" s="224">
        <v>366.60399999999998</v>
      </c>
      <c r="H13" s="224">
        <v>553.51400000000001</v>
      </c>
      <c r="I13" s="238">
        <v>646.50199999999995</v>
      </c>
      <c r="J13" s="105"/>
      <c r="K13" s="238">
        <v>204.79900000000001</v>
      </c>
      <c r="L13" s="238">
        <v>189.20599999999999</v>
      </c>
      <c r="M13" s="238">
        <v>192.69399999999996</v>
      </c>
      <c r="N13" s="238">
        <v>185.59000000000003</v>
      </c>
      <c r="O13" s="105"/>
      <c r="P13" s="238">
        <v>394.005</v>
      </c>
      <c r="Q13" s="238">
        <v>586.69899999999996</v>
      </c>
      <c r="R13" s="238">
        <v>772.28899999999999</v>
      </c>
      <c r="S13" s="245"/>
      <c r="T13" s="238">
        <v>191.60900000000001</v>
      </c>
      <c r="U13" s="238">
        <v>208.53</v>
      </c>
      <c r="V13" s="238">
        <v>211.06100000000004</v>
      </c>
      <c r="W13" s="238"/>
      <c r="X13" s="245">
        <v>9.5237353924072066E-2</v>
      </c>
      <c r="Y13" s="238"/>
      <c r="Z13" s="238">
        <v>400.13900000000001</v>
      </c>
      <c r="AA13" s="238">
        <v>611.20000000000005</v>
      </c>
      <c r="AB13" s="238"/>
      <c r="AC13" s="245">
        <v>4.1760766594113763E-2</v>
      </c>
      <c r="AD13" s="161"/>
      <c r="AE13" s="183"/>
    </row>
    <row r="14" spans="1:31" ht="4.5" customHeight="1" x14ac:dyDescent="0.2">
      <c r="B14" s="202"/>
      <c r="C14" s="236"/>
      <c r="D14" s="236"/>
      <c r="E14" s="236"/>
      <c r="F14" s="244"/>
      <c r="G14" s="222"/>
      <c r="H14" s="222"/>
      <c r="I14" s="236"/>
      <c r="J14" s="104"/>
      <c r="K14" s="236"/>
      <c r="L14" s="236"/>
      <c r="M14" s="236"/>
      <c r="N14" s="236"/>
      <c r="O14" s="104"/>
      <c r="P14" s="236"/>
      <c r="Q14" s="236"/>
      <c r="R14" s="236"/>
      <c r="T14" s="236"/>
      <c r="U14" s="236"/>
      <c r="V14" s="236"/>
      <c r="W14" s="236"/>
      <c r="Y14" s="236"/>
      <c r="Z14" s="236"/>
      <c r="AA14" s="236"/>
      <c r="AB14" s="236"/>
      <c r="AD14" s="183"/>
      <c r="AE14" s="183"/>
    </row>
    <row r="15" spans="1:31" ht="12.75" customHeight="1" x14ac:dyDescent="0.2">
      <c r="A15" s="172" t="s">
        <v>85</v>
      </c>
      <c r="B15" s="202">
        <v>-61.7</v>
      </c>
      <c r="C15" s="236">
        <v>-62.727999999999994</v>
      </c>
      <c r="D15" s="236">
        <v>-60.399000000000001</v>
      </c>
      <c r="E15" s="236">
        <v>-72.514999999999986</v>
      </c>
      <c r="F15" s="244"/>
      <c r="G15" s="236">
        <v>-124.428</v>
      </c>
      <c r="H15" s="236">
        <v>-184.827</v>
      </c>
      <c r="I15" s="236">
        <v>-257.34199999999998</v>
      </c>
      <c r="J15" s="104"/>
      <c r="K15" s="236">
        <v>-57.203000000000003</v>
      </c>
      <c r="L15" s="236">
        <v>-59.643000000000001</v>
      </c>
      <c r="M15" s="236">
        <v>-55.369</v>
      </c>
      <c r="N15" s="236">
        <v>-67.900000000000006</v>
      </c>
      <c r="O15" s="104"/>
      <c r="P15" s="236">
        <v>-116.846</v>
      </c>
      <c r="Q15" s="236">
        <v>-172.215</v>
      </c>
      <c r="R15" s="236">
        <v>-240.05199999999999</v>
      </c>
      <c r="T15" s="236">
        <v>-60.213999999999999</v>
      </c>
      <c r="U15" s="236">
        <v>-61.826999999999998</v>
      </c>
      <c r="V15" s="236">
        <v>-68.455000000000013</v>
      </c>
      <c r="W15" s="236"/>
      <c r="X15" s="244">
        <v>0.23634163521103901</v>
      </c>
      <c r="Y15" s="236"/>
      <c r="Z15" s="236">
        <v>-122.041</v>
      </c>
      <c r="AA15" s="236">
        <v>-190.49600000000001</v>
      </c>
      <c r="AB15" s="236"/>
      <c r="AC15" s="244">
        <v>0.10615219347908145</v>
      </c>
      <c r="AD15" s="161"/>
      <c r="AE15" s="183"/>
    </row>
    <row r="16" spans="1:31" ht="4.5" customHeight="1" x14ac:dyDescent="0.2">
      <c r="B16" s="202"/>
      <c r="C16" s="236"/>
      <c r="D16" s="236"/>
      <c r="E16" s="236"/>
      <c r="F16" s="244"/>
      <c r="G16" s="222"/>
      <c r="H16" s="222"/>
      <c r="I16" s="236"/>
      <c r="J16" s="104"/>
      <c r="K16" s="236"/>
      <c r="L16" s="236"/>
      <c r="M16" s="236"/>
      <c r="N16" s="236"/>
      <c r="O16" s="104"/>
      <c r="P16" s="236"/>
      <c r="Q16" s="236"/>
      <c r="R16" s="236"/>
      <c r="T16" s="236"/>
      <c r="U16" s="236"/>
      <c r="V16" s="236"/>
      <c r="W16" s="236"/>
      <c r="Y16" s="236"/>
      <c r="Z16" s="236"/>
      <c r="AA16" s="236"/>
      <c r="AB16" s="236"/>
      <c r="AD16" s="183"/>
      <c r="AE16" s="183"/>
    </row>
    <row r="17" spans="1:31" ht="12.75" customHeight="1" x14ac:dyDescent="0.2">
      <c r="A17" s="188" t="s">
        <v>15</v>
      </c>
      <c r="B17" s="204">
        <v>101.973</v>
      </c>
      <c r="C17" s="238">
        <v>140.20299999999997</v>
      </c>
      <c r="D17" s="238">
        <v>126.51100000000002</v>
      </c>
      <c r="E17" s="238">
        <v>20.473000000000013</v>
      </c>
      <c r="F17" s="245"/>
      <c r="G17" s="224">
        <v>242.17599999999999</v>
      </c>
      <c r="H17" s="224">
        <v>368.68700000000001</v>
      </c>
      <c r="I17" s="238">
        <v>389.16</v>
      </c>
      <c r="J17" s="105"/>
      <c r="K17" s="238">
        <v>147.596</v>
      </c>
      <c r="L17" s="238">
        <v>129.56299999999999</v>
      </c>
      <c r="M17" s="238">
        <v>137.32499999999999</v>
      </c>
      <c r="N17" s="238">
        <v>117.7</v>
      </c>
      <c r="O17" s="105"/>
      <c r="P17" s="238">
        <v>277.15899999999999</v>
      </c>
      <c r="Q17" s="238">
        <v>414.48399999999998</v>
      </c>
      <c r="R17" s="238">
        <v>532.23699999999997</v>
      </c>
      <c r="S17" s="268"/>
      <c r="T17" s="419">
        <v>131.39500000000001</v>
      </c>
      <c r="U17" s="419">
        <v>146.703</v>
      </c>
      <c r="V17" s="419">
        <v>142.60599999999999</v>
      </c>
      <c r="W17" s="419"/>
      <c r="X17" s="268">
        <v>3.8350359329833772E-2</v>
      </c>
      <c r="Y17" s="419"/>
      <c r="Z17" s="419">
        <v>278.09800000000001</v>
      </c>
      <c r="AA17" s="419">
        <v>420.70400000000001</v>
      </c>
      <c r="AB17" s="419"/>
      <c r="AC17" s="268">
        <v>0.01</v>
      </c>
      <c r="AD17" s="161"/>
      <c r="AE17" s="183"/>
    </row>
    <row r="18" spans="1:31" ht="4.5" customHeight="1" x14ac:dyDescent="0.2">
      <c r="B18" s="202"/>
      <c r="C18" s="236"/>
      <c r="D18" s="236"/>
      <c r="E18" s="236"/>
      <c r="F18" s="244"/>
      <c r="G18" s="222"/>
      <c r="H18" s="222"/>
      <c r="I18" s="236"/>
      <c r="J18" s="104"/>
      <c r="K18" s="236"/>
      <c r="L18" s="236"/>
      <c r="M18" s="236"/>
      <c r="N18" s="236"/>
      <c r="O18" s="104"/>
      <c r="P18" s="236"/>
      <c r="Q18" s="236"/>
      <c r="R18" s="236"/>
      <c r="T18" s="236"/>
      <c r="U18" s="236"/>
      <c r="V18" s="236"/>
      <c r="W18" s="236"/>
      <c r="Y18" s="236"/>
      <c r="Z18" s="236"/>
      <c r="AA18" s="236"/>
      <c r="AB18" s="236"/>
      <c r="AD18" s="183"/>
      <c r="AE18" s="183"/>
    </row>
    <row r="19" spans="1:31" ht="12.75" customHeight="1" x14ac:dyDescent="0.2">
      <c r="A19" s="180" t="s">
        <v>23</v>
      </c>
      <c r="B19" s="201">
        <v>19.599</v>
      </c>
      <c r="C19" s="235">
        <v>32.989999999999995</v>
      </c>
      <c r="D19" s="235">
        <v>3.1920000000000002</v>
      </c>
      <c r="E19" s="235">
        <v>2.6899999999999977</v>
      </c>
      <c r="F19" s="55"/>
      <c r="G19" s="236">
        <v>52.588999999999999</v>
      </c>
      <c r="H19" s="236">
        <v>55.780999999999999</v>
      </c>
      <c r="I19" s="235">
        <v>58.470999999999997</v>
      </c>
      <c r="J19" s="61"/>
      <c r="K19" s="235">
        <v>0.20399999999999999</v>
      </c>
      <c r="L19" s="235">
        <v>9.6000000000000002E-2</v>
      </c>
      <c r="M19" s="235">
        <v>0.56499999999999995</v>
      </c>
      <c r="N19" s="235">
        <v>1.5210000000000001</v>
      </c>
      <c r="O19" s="61"/>
      <c r="P19" s="235">
        <v>0.3</v>
      </c>
      <c r="Q19" s="235">
        <v>0.86499999999999999</v>
      </c>
      <c r="R19" s="235">
        <v>2.3860000000000001</v>
      </c>
      <c r="S19" s="55"/>
      <c r="T19" s="235">
        <v>0.16</v>
      </c>
      <c r="U19" s="235">
        <v>52.6</v>
      </c>
      <c r="V19" s="235">
        <v>0.70499999999999985</v>
      </c>
      <c r="W19" s="235"/>
      <c r="X19" s="55">
        <v>0.17</v>
      </c>
      <c r="Y19" s="235"/>
      <c r="Z19" s="235">
        <v>40.889000000000003</v>
      </c>
      <c r="AA19" s="235">
        <v>21.4</v>
      </c>
      <c r="AB19" s="235"/>
      <c r="AC19" s="55">
        <v>22.78</v>
      </c>
      <c r="AD19" s="161"/>
      <c r="AE19" s="183"/>
    </row>
    <row r="20" spans="1:31" ht="12.75" customHeight="1" x14ac:dyDescent="0.2">
      <c r="A20" s="190" t="s">
        <v>88</v>
      </c>
      <c r="B20" s="201">
        <v>0.89900000000000002</v>
      </c>
      <c r="C20" s="235">
        <v>0.62599999999999989</v>
      </c>
      <c r="D20" s="235">
        <v>0.29600000000000004</v>
      </c>
      <c r="E20" s="235">
        <v>0.36199999999999988</v>
      </c>
      <c r="F20" s="55"/>
      <c r="G20" s="236">
        <v>1.5249999999999999</v>
      </c>
      <c r="H20" s="236">
        <v>1.821</v>
      </c>
      <c r="I20" s="235">
        <v>2.1829999999999998</v>
      </c>
      <c r="J20" s="61"/>
      <c r="K20" s="235">
        <v>0.20399999999999999</v>
      </c>
      <c r="L20" s="235">
        <v>9.6000000000000002E-2</v>
      </c>
      <c r="M20" s="235">
        <v>0.56499999999999995</v>
      </c>
      <c r="N20" s="235">
        <v>1.5210000000000001</v>
      </c>
      <c r="O20" s="61"/>
      <c r="P20" s="235">
        <v>0.3</v>
      </c>
      <c r="Q20" s="235">
        <v>0.86499999999999999</v>
      </c>
      <c r="R20" s="235">
        <v>2.3860000000000001</v>
      </c>
      <c r="S20" s="55"/>
      <c r="T20" s="235">
        <v>0.16</v>
      </c>
      <c r="U20" s="242">
        <v>0.7</v>
      </c>
      <c r="V20" s="242">
        <v>0.70499999999999985</v>
      </c>
      <c r="W20" s="235"/>
      <c r="X20" s="55">
        <v>0.17</v>
      </c>
      <c r="Y20" s="235"/>
      <c r="Z20" s="235">
        <v>0.93500000000000005</v>
      </c>
      <c r="AA20" s="235">
        <v>1.64</v>
      </c>
      <c r="AB20" s="235"/>
      <c r="AC20" s="55">
        <v>0.78</v>
      </c>
      <c r="AD20" s="161"/>
      <c r="AE20" s="183"/>
    </row>
    <row r="21" spans="1:31" ht="12.75" customHeight="1" x14ac:dyDescent="0.2">
      <c r="A21" s="190" t="s">
        <v>77</v>
      </c>
      <c r="B21" s="201">
        <v>18.7</v>
      </c>
      <c r="C21" s="235">
        <v>32.364000000000004</v>
      </c>
      <c r="D21" s="235">
        <v>2.8960000000000008</v>
      </c>
      <c r="E21" s="235">
        <v>2.3279999999999959</v>
      </c>
      <c r="F21" s="55"/>
      <c r="G21" s="236">
        <v>51.064</v>
      </c>
      <c r="H21" s="236">
        <v>53.96</v>
      </c>
      <c r="I21" s="235">
        <v>56.287999999999997</v>
      </c>
      <c r="J21" s="61"/>
      <c r="K21" s="134">
        <v>0</v>
      </c>
      <c r="L21" s="134">
        <v>0</v>
      </c>
      <c r="M21" s="134">
        <v>0</v>
      </c>
      <c r="N21" s="134">
        <v>0</v>
      </c>
      <c r="O21" s="61"/>
      <c r="P21" s="134">
        <v>0</v>
      </c>
      <c r="Q21" s="134">
        <v>0</v>
      </c>
      <c r="R21" s="134">
        <v>0</v>
      </c>
      <c r="S21" s="55"/>
      <c r="T21" s="134">
        <v>0</v>
      </c>
      <c r="U21" s="134">
        <v>51.9</v>
      </c>
      <c r="V21" s="134">
        <v>0</v>
      </c>
      <c r="W21" s="134"/>
      <c r="X21" s="55" t="s">
        <v>282</v>
      </c>
      <c r="Y21" s="134"/>
      <c r="Z21" s="134">
        <v>39.954000000000001</v>
      </c>
      <c r="AA21" s="134">
        <v>19.832000000000001</v>
      </c>
      <c r="AB21" s="134"/>
      <c r="AC21" s="55" t="s">
        <v>282</v>
      </c>
      <c r="AD21" s="161"/>
      <c r="AE21" s="183"/>
    </row>
    <row r="22" spans="1:31" ht="12.75" customHeight="1" x14ac:dyDescent="0.2">
      <c r="A22" s="180" t="s">
        <v>24</v>
      </c>
      <c r="B22" s="201">
        <v>-66.438000000000002</v>
      </c>
      <c r="C22" s="235">
        <v>-66.201000000000008</v>
      </c>
      <c r="D22" s="235">
        <v>-65.972999999999985</v>
      </c>
      <c r="E22" s="235">
        <v>-66.388000000000005</v>
      </c>
      <c r="F22" s="55"/>
      <c r="G22" s="236">
        <v>-132.63900000000001</v>
      </c>
      <c r="H22" s="236">
        <v>-198.61199999999999</v>
      </c>
      <c r="I22" s="235">
        <v>-265</v>
      </c>
      <c r="J22" s="61"/>
      <c r="K22" s="235">
        <v>-89.326999999999998</v>
      </c>
      <c r="L22" s="235">
        <v>-94.812999999999988</v>
      </c>
      <c r="M22" s="235">
        <v>-72.574000000000012</v>
      </c>
      <c r="N22" s="235">
        <v>-77.268000000000029</v>
      </c>
      <c r="O22" s="61"/>
      <c r="P22" s="235">
        <v>-184.14</v>
      </c>
      <c r="Q22" s="235">
        <v>-256.714</v>
      </c>
      <c r="R22" s="235">
        <v>-333.98200000000003</v>
      </c>
      <c r="S22" s="55"/>
      <c r="T22" s="235">
        <v>-71.352000000000004</v>
      </c>
      <c r="U22" s="235">
        <v>-60</v>
      </c>
      <c r="V22" s="235">
        <v>-118.824</v>
      </c>
      <c r="W22" s="235"/>
      <c r="X22" s="55">
        <v>0.63728056879874329</v>
      </c>
      <c r="Y22" s="235"/>
      <c r="Z22" s="235">
        <v>-119.495</v>
      </c>
      <c r="AA22" s="235">
        <v>-218.119</v>
      </c>
      <c r="AB22" s="235"/>
      <c r="AC22" s="55">
        <v>-0.15034240438776225</v>
      </c>
      <c r="AD22" s="161"/>
      <c r="AE22" s="183"/>
    </row>
    <row r="23" spans="1:31" ht="12.75" customHeight="1" x14ac:dyDescent="0.2">
      <c r="A23" s="190" t="s">
        <v>275</v>
      </c>
      <c r="B23" s="201">
        <v>-66.438000000000002</v>
      </c>
      <c r="C23" s="235">
        <v>-66.201000000000008</v>
      </c>
      <c r="D23" s="235">
        <v>-65.972999999999985</v>
      </c>
      <c r="E23" s="235">
        <v>-66.388000000000005</v>
      </c>
      <c r="F23" s="55"/>
      <c r="G23" s="236">
        <v>-132.63900000000001</v>
      </c>
      <c r="H23" s="236">
        <v>-198.61199999999999</v>
      </c>
      <c r="I23" s="235">
        <v>-265</v>
      </c>
      <c r="J23" s="61"/>
      <c r="K23" s="235">
        <v>-66.215999999999994</v>
      </c>
      <c r="L23" s="235">
        <v>-65.51700000000001</v>
      </c>
      <c r="M23" s="235">
        <v>-63.570999999999998</v>
      </c>
      <c r="N23" s="235">
        <v>-63.895999999999987</v>
      </c>
      <c r="O23" s="61"/>
      <c r="P23" s="235">
        <v>-131.733</v>
      </c>
      <c r="Q23" s="235">
        <v>-195.304</v>
      </c>
      <c r="R23" s="235">
        <v>-259.2</v>
      </c>
      <c r="S23" s="55"/>
      <c r="T23" s="235">
        <v>-59.46</v>
      </c>
      <c r="U23" s="235">
        <v>-60.035000000000004</v>
      </c>
      <c r="V23" s="235">
        <v>-67.776999999999987</v>
      </c>
      <c r="W23" s="235"/>
      <c r="X23" s="55">
        <v>6.6162243790407249E-2</v>
      </c>
      <c r="Y23" s="235"/>
      <c r="Z23" s="235">
        <v>-119.495</v>
      </c>
      <c r="AA23" s="235">
        <v>-187.27199999999999</v>
      </c>
      <c r="AB23" s="235"/>
      <c r="AC23" s="55">
        <v>-4.1125629787408302E-2</v>
      </c>
      <c r="AD23" s="161"/>
      <c r="AE23" s="183"/>
    </row>
    <row r="24" spans="1:31" ht="12.75" customHeight="1" x14ac:dyDescent="0.2">
      <c r="A24" s="190" t="s">
        <v>76</v>
      </c>
      <c r="B24" s="134">
        <v>0</v>
      </c>
      <c r="C24" s="134">
        <v>0</v>
      </c>
      <c r="D24" s="134">
        <v>0</v>
      </c>
      <c r="E24" s="134">
        <v>0</v>
      </c>
      <c r="F24" s="55"/>
      <c r="G24" s="134">
        <v>0</v>
      </c>
      <c r="H24" s="134">
        <v>0</v>
      </c>
      <c r="I24" s="134">
        <v>0</v>
      </c>
      <c r="J24" s="61"/>
      <c r="K24" s="235">
        <v>-23.111000000000001</v>
      </c>
      <c r="L24" s="235">
        <v>-21.995999999999999</v>
      </c>
      <c r="M24" s="235">
        <v>-9.0030000000000001</v>
      </c>
      <c r="N24" s="235">
        <v>-13.260000000000005</v>
      </c>
      <c r="O24" s="61"/>
      <c r="P24" s="235">
        <v>-45.106999999999999</v>
      </c>
      <c r="Q24" s="235">
        <v>-54.11</v>
      </c>
      <c r="R24" s="235">
        <v>-67.37</v>
      </c>
      <c r="S24" s="55"/>
      <c r="T24" s="235">
        <v>-11.891999999999999</v>
      </c>
      <c r="U24" s="134">
        <v>0</v>
      </c>
      <c r="V24" s="134">
        <v>-20.2</v>
      </c>
      <c r="W24" s="235"/>
      <c r="X24" s="55">
        <v>1.2436965455959124</v>
      </c>
      <c r="Y24" s="235"/>
      <c r="Z24" s="134">
        <v>0</v>
      </c>
      <c r="AA24" s="134">
        <v>0</v>
      </c>
      <c r="AB24" s="235"/>
      <c r="AC24" s="55">
        <v>-1</v>
      </c>
      <c r="AD24" s="161"/>
      <c r="AE24" s="183"/>
    </row>
    <row r="25" spans="1:31" s="183" customFormat="1" ht="12.75" customHeight="1" x14ac:dyDescent="0.2">
      <c r="A25" s="292" t="s">
        <v>178</v>
      </c>
      <c r="B25" s="136">
        <v>0</v>
      </c>
      <c r="C25" s="136">
        <v>0</v>
      </c>
      <c r="D25" s="136">
        <v>0</v>
      </c>
      <c r="E25" s="136">
        <v>0</v>
      </c>
      <c r="F25" s="142"/>
      <c r="G25" s="136">
        <v>0</v>
      </c>
      <c r="H25" s="136">
        <v>0</v>
      </c>
      <c r="I25" s="136">
        <v>0</v>
      </c>
      <c r="J25" s="107"/>
      <c r="K25" s="136">
        <v>0</v>
      </c>
      <c r="L25" s="136">
        <v>-7.3</v>
      </c>
      <c r="M25" s="136">
        <v>0</v>
      </c>
      <c r="N25" s="136">
        <v>-0.1120000000000001</v>
      </c>
      <c r="O25" s="107"/>
      <c r="P25" s="136">
        <v>-7.3</v>
      </c>
      <c r="Q25" s="235">
        <v>-7.3</v>
      </c>
      <c r="R25" s="235">
        <v>-7.4119999999999999</v>
      </c>
      <c r="S25" s="142"/>
      <c r="T25" s="134">
        <v>0</v>
      </c>
      <c r="U25" s="134">
        <v>0</v>
      </c>
      <c r="V25" s="134">
        <v>-30.847000000000001</v>
      </c>
      <c r="W25" s="134"/>
      <c r="X25" s="55" t="s">
        <v>282</v>
      </c>
      <c r="Y25" s="134"/>
      <c r="Z25" s="134">
        <v>0</v>
      </c>
      <c r="AA25" s="134">
        <v>-30.847000000000001</v>
      </c>
      <c r="AB25" s="134"/>
      <c r="AC25" s="55">
        <v>3.22</v>
      </c>
      <c r="AD25" s="161"/>
    </row>
    <row r="26" spans="1:31" ht="12.75" customHeight="1" x14ac:dyDescent="0.2">
      <c r="A26" s="180" t="s">
        <v>160</v>
      </c>
      <c r="B26" s="201">
        <v>-46.838999999999999</v>
      </c>
      <c r="C26" s="235">
        <v>-33.161000000000001</v>
      </c>
      <c r="D26" s="235">
        <v>-62.830999999999989</v>
      </c>
      <c r="E26" s="235">
        <v>-63.698000000000008</v>
      </c>
      <c r="F26" s="55"/>
      <c r="G26" s="236">
        <v>-80</v>
      </c>
      <c r="H26" s="236">
        <v>-142.83099999999999</v>
      </c>
      <c r="I26" s="235">
        <v>-206.529</v>
      </c>
      <c r="J26" s="61"/>
      <c r="K26" s="235">
        <v>-89.123000000000005</v>
      </c>
      <c r="L26" s="235">
        <v>-94.666999999999987</v>
      </c>
      <c r="M26" s="242">
        <v>-72</v>
      </c>
      <c r="N26" s="242">
        <v>-75.8</v>
      </c>
      <c r="O26" s="61"/>
      <c r="P26" s="235">
        <v>-183.79</v>
      </c>
      <c r="Q26" s="235">
        <v>-255.84899999999999</v>
      </c>
      <c r="R26" s="235">
        <v>-331.596</v>
      </c>
      <c r="S26" s="55"/>
      <c r="T26" s="235">
        <v>-71.191999999999993</v>
      </c>
      <c r="U26" s="235">
        <v>-7.4140000000000015</v>
      </c>
      <c r="V26" s="235">
        <v>-118.113</v>
      </c>
      <c r="W26" s="235"/>
      <c r="X26" s="55">
        <v>0.64025330167062444</v>
      </c>
      <c r="Y26" s="235"/>
      <c r="Z26" s="235">
        <v>-78.605999999999995</v>
      </c>
      <c r="AA26" s="235">
        <v>-196.71899999999999</v>
      </c>
      <c r="AB26" s="235"/>
      <c r="AC26" s="55">
        <v>-0.23111288298957589</v>
      </c>
      <c r="AD26" s="161"/>
      <c r="AE26" s="183"/>
    </row>
    <row r="27" spans="1:31" ht="12.75" customHeight="1" x14ac:dyDescent="0.2">
      <c r="A27" s="180" t="s">
        <v>507</v>
      </c>
      <c r="B27" s="134">
        <v>0</v>
      </c>
      <c r="C27" s="235">
        <v>-0.2</v>
      </c>
      <c r="D27" s="235">
        <v>-0.11500000000000002</v>
      </c>
      <c r="E27" s="235">
        <v>0.26800000000000002</v>
      </c>
      <c r="F27" s="55"/>
      <c r="G27" s="236">
        <v>-0.153</v>
      </c>
      <c r="H27" s="236">
        <v>-0.26800000000000002</v>
      </c>
      <c r="I27" s="134">
        <v>0</v>
      </c>
      <c r="J27" s="61"/>
      <c r="K27" s="235">
        <v>0.20699999999999999</v>
      </c>
      <c r="L27" s="235">
        <v>0.13699999999999998</v>
      </c>
      <c r="M27" s="136">
        <v>0</v>
      </c>
      <c r="N27" s="136">
        <v>9.5000000000000029E-2</v>
      </c>
      <c r="O27" s="61"/>
      <c r="P27" s="239">
        <v>0.34399999999999997</v>
      </c>
      <c r="Q27" s="235">
        <v>0.34899999999999998</v>
      </c>
      <c r="R27" s="235">
        <v>0.44400000000000001</v>
      </c>
      <c r="S27" s="55"/>
      <c r="T27" s="235">
        <v>-1.0920000000000001</v>
      </c>
      <c r="U27" s="235">
        <v>-1.1029999999999998</v>
      </c>
      <c r="V27" s="235">
        <v>-1.532</v>
      </c>
      <c r="W27" s="235"/>
      <c r="X27" s="55" t="s">
        <v>282</v>
      </c>
      <c r="Y27" s="235"/>
      <c r="Z27" s="235">
        <v>-2.1949999999999998</v>
      </c>
      <c r="AA27" s="235">
        <v>-3.7269999999999999</v>
      </c>
      <c r="AB27" s="235"/>
      <c r="AC27" s="55" t="s">
        <v>550</v>
      </c>
      <c r="AD27" s="161"/>
      <c r="AE27" s="183"/>
    </row>
    <row r="28" spans="1:31" ht="4.5" customHeight="1" x14ac:dyDescent="0.2">
      <c r="A28" s="180"/>
      <c r="B28" s="134"/>
      <c r="C28" s="235"/>
      <c r="D28" s="235"/>
      <c r="E28" s="235"/>
      <c r="F28" s="55"/>
      <c r="G28" s="236"/>
      <c r="H28" s="236"/>
      <c r="I28" s="134"/>
      <c r="J28" s="61"/>
      <c r="K28" s="235"/>
      <c r="L28" s="235"/>
      <c r="M28" s="235"/>
      <c r="N28" s="235"/>
      <c r="O28" s="61"/>
      <c r="P28" s="239"/>
      <c r="Q28" s="239"/>
      <c r="R28" s="239"/>
      <c r="S28" s="55"/>
      <c r="T28" s="235"/>
      <c r="U28" s="235"/>
      <c r="V28" s="235"/>
      <c r="W28" s="235"/>
      <c r="X28" s="55"/>
      <c r="Y28" s="235"/>
      <c r="Z28" s="235"/>
      <c r="AA28" s="235"/>
      <c r="AB28" s="235"/>
      <c r="AC28" s="55"/>
      <c r="AD28" s="161"/>
      <c r="AE28" s="183"/>
    </row>
    <row r="29" spans="1:31" ht="12.75" customHeight="1" x14ac:dyDescent="0.2">
      <c r="A29" s="192" t="s">
        <v>174</v>
      </c>
      <c r="B29" s="205">
        <v>55.16</v>
      </c>
      <c r="C29" s="240">
        <v>106.81300000000002</v>
      </c>
      <c r="D29" s="240">
        <v>63.614999999999981</v>
      </c>
      <c r="E29" s="240">
        <v>-42.895999999999987</v>
      </c>
      <c r="F29" s="37"/>
      <c r="G29" s="226">
        <v>161.97300000000001</v>
      </c>
      <c r="H29" s="226">
        <v>225.58799999999999</v>
      </c>
      <c r="I29" s="240">
        <v>182.69200000000001</v>
      </c>
      <c r="J29" s="106"/>
      <c r="K29" s="240">
        <v>58.68</v>
      </c>
      <c r="L29" s="240">
        <v>35.032999999999994</v>
      </c>
      <c r="M29" s="240">
        <v>65.271000000000015</v>
      </c>
      <c r="N29" s="240">
        <v>42.015999999999991</v>
      </c>
      <c r="O29" s="106"/>
      <c r="P29" s="240">
        <v>93.712999999999994</v>
      </c>
      <c r="Q29" s="240">
        <v>158.98400000000001</v>
      </c>
      <c r="R29" s="240">
        <v>201</v>
      </c>
      <c r="S29" s="37"/>
      <c r="T29" s="240">
        <v>59.110999999999997</v>
      </c>
      <c r="U29" s="240">
        <v>138.18600000000001</v>
      </c>
      <c r="V29" s="240">
        <v>22.961000000000013</v>
      </c>
      <c r="W29" s="240"/>
      <c r="X29" s="37">
        <v>-0.64853819072401642</v>
      </c>
      <c r="Y29" s="240"/>
      <c r="Z29" s="240">
        <v>197.297</v>
      </c>
      <c r="AA29" s="240">
        <v>220.25800000000001</v>
      </c>
      <c r="AB29" s="240"/>
      <c r="AC29" s="37">
        <v>0.38540985256377991</v>
      </c>
      <c r="AD29" s="161"/>
      <c r="AE29" s="163"/>
    </row>
    <row r="30" spans="1:31" ht="4.5" customHeight="1" x14ac:dyDescent="0.2">
      <c r="B30" s="201"/>
      <c r="C30" s="235"/>
      <c r="D30" s="235"/>
      <c r="E30" s="235"/>
      <c r="F30" s="55"/>
      <c r="G30" s="221"/>
      <c r="H30" s="221"/>
      <c r="I30" s="235"/>
      <c r="J30" s="61"/>
      <c r="K30" s="235"/>
      <c r="L30" s="235"/>
      <c r="M30" s="235"/>
      <c r="N30" s="235"/>
      <c r="O30" s="61"/>
      <c r="P30" s="235"/>
      <c r="Q30" s="235"/>
      <c r="R30" s="235"/>
      <c r="S30" s="55"/>
      <c r="T30" s="235"/>
      <c r="U30" s="235"/>
      <c r="V30" s="235"/>
      <c r="W30" s="235"/>
      <c r="X30" s="55"/>
      <c r="Y30" s="235"/>
      <c r="Z30" s="235"/>
      <c r="AA30" s="235"/>
      <c r="AB30" s="235"/>
      <c r="AC30" s="55"/>
      <c r="AD30" s="183"/>
      <c r="AE30" s="183"/>
    </row>
    <row r="31" spans="1:31" ht="12.75" customHeight="1" x14ac:dyDescent="0.2">
      <c r="A31" s="172" t="s">
        <v>87</v>
      </c>
      <c r="B31" s="201">
        <v>-16.8</v>
      </c>
      <c r="C31" s="235">
        <v>-35.195999999999998</v>
      </c>
      <c r="D31" s="235">
        <v>-20.104999999999997</v>
      </c>
      <c r="E31" s="235">
        <v>5.7740000000000009</v>
      </c>
      <c r="F31" s="55"/>
      <c r="G31" s="236">
        <v>-51.996000000000002</v>
      </c>
      <c r="H31" s="236">
        <v>-72.100999999999999</v>
      </c>
      <c r="I31" s="235">
        <v>-66.326999999999998</v>
      </c>
      <c r="J31" s="61"/>
      <c r="K31" s="235">
        <v>-19.86</v>
      </c>
      <c r="L31" s="235">
        <v>-25.018000000000001</v>
      </c>
      <c r="M31" s="242">
        <v>-42.7</v>
      </c>
      <c r="N31" s="242">
        <v>-4.054000000000002</v>
      </c>
      <c r="O31" s="61"/>
      <c r="P31" s="235">
        <v>-44.878</v>
      </c>
      <c r="Q31" s="235">
        <v>-87.646000000000001</v>
      </c>
      <c r="R31" s="235">
        <v>-91.7</v>
      </c>
      <c r="S31" s="55"/>
      <c r="T31" s="235">
        <v>-24.988</v>
      </c>
      <c r="U31" s="235">
        <v>-47.983000000000004</v>
      </c>
      <c r="V31" s="235">
        <v>-11.9</v>
      </c>
      <c r="W31" s="235"/>
      <c r="X31" s="55">
        <v>-0.72131147540983609</v>
      </c>
      <c r="Y31" s="235"/>
      <c r="Z31" s="235">
        <v>-72.971000000000004</v>
      </c>
      <c r="AA31" s="235">
        <v>-84.924999999999997</v>
      </c>
      <c r="AB31" s="235"/>
      <c r="AC31" s="55">
        <v>-3.1045341487346834E-2</v>
      </c>
      <c r="AD31" s="161"/>
      <c r="AE31" s="183"/>
    </row>
    <row r="32" spans="1:31" ht="4.5" customHeight="1" x14ac:dyDescent="0.2">
      <c r="B32" s="201"/>
      <c r="C32" s="235"/>
      <c r="D32" s="235"/>
      <c r="E32" s="235"/>
      <c r="F32" s="55"/>
      <c r="G32" s="236"/>
      <c r="H32" s="236"/>
      <c r="I32" s="235"/>
      <c r="J32" s="61"/>
      <c r="K32" s="235"/>
      <c r="L32" s="235"/>
      <c r="M32" s="235"/>
      <c r="N32" s="235"/>
      <c r="O32" s="61"/>
      <c r="P32" s="235"/>
      <c r="Q32" s="235"/>
      <c r="R32" s="235"/>
      <c r="S32" s="55"/>
      <c r="T32" s="235"/>
      <c r="U32" s="235"/>
      <c r="V32" s="235"/>
      <c r="W32" s="235"/>
      <c r="X32" s="55"/>
      <c r="Y32" s="235"/>
      <c r="Z32" s="235"/>
      <c r="AA32" s="235"/>
      <c r="AB32" s="235"/>
      <c r="AC32" s="55"/>
      <c r="AD32" s="161"/>
      <c r="AE32" s="183"/>
    </row>
    <row r="33" spans="1:31" s="185" customFormat="1" ht="12.75" customHeight="1" x14ac:dyDescent="0.2">
      <c r="A33" s="192" t="s">
        <v>173</v>
      </c>
      <c r="B33" s="205">
        <v>38.414999999999999</v>
      </c>
      <c r="C33" s="240">
        <v>71.562000000000012</v>
      </c>
      <c r="D33" s="240">
        <v>43.509999999999991</v>
      </c>
      <c r="E33" s="240">
        <v>-37.122</v>
      </c>
      <c r="F33" s="37"/>
      <c r="G33" s="226">
        <v>109.977</v>
      </c>
      <c r="H33" s="226">
        <v>153.48699999999999</v>
      </c>
      <c r="I33" s="240">
        <v>116.36499999999999</v>
      </c>
      <c r="J33" s="106"/>
      <c r="K33" s="240">
        <v>38.82</v>
      </c>
      <c r="L33" s="240">
        <v>10.015000000000001</v>
      </c>
      <c r="M33" s="240">
        <v>22.565000000000005</v>
      </c>
      <c r="N33" s="240">
        <v>37.899999999999991</v>
      </c>
      <c r="O33" s="106"/>
      <c r="P33" s="240">
        <v>48.835000000000001</v>
      </c>
      <c r="Q33" s="240">
        <v>71.400000000000006</v>
      </c>
      <c r="R33" s="240">
        <v>109.3</v>
      </c>
      <c r="S33" s="37"/>
      <c r="T33" s="240">
        <v>34.122999999999998</v>
      </c>
      <c r="U33" s="240">
        <v>90.203000000000003</v>
      </c>
      <c r="V33" s="240">
        <v>11.061000000000012</v>
      </c>
      <c r="W33" s="240"/>
      <c r="X33" s="37">
        <v>-0.51122403888643331</v>
      </c>
      <c r="Y33" s="240"/>
      <c r="Z33" s="240">
        <v>124.32599999999999</v>
      </c>
      <c r="AA33" s="240">
        <v>135.35400000000001</v>
      </c>
      <c r="AB33" s="240"/>
      <c r="AC33" s="37">
        <v>0.89571428571428569</v>
      </c>
      <c r="AD33" s="161"/>
      <c r="AE33" s="163"/>
    </row>
    <row r="34" spans="1:31" ht="4.5" customHeight="1" x14ac:dyDescent="0.2">
      <c r="B34" s="201"/>
      <c r="C34" s="235"/>
      <c r="D34" s="235"/>
      <c r="E34" s="235"/>
      <c r="F34" s="55"/>
      <c r="G34" s="221"/>
      <c r="H34" s="221"/>
      <c r="I34" s="235"/>
      <c r="J34" s="61"/>
      <c r="K34" s="235"/>
      <c r="L34" s="235"/>
      <c r="M34" s="235"/>
      <c r="N34" s="235"/>
      <c r="O34" s="107"/>
      <c r="P34" s="242"/>
      <c r="Q34" s="242"/>
      <c r="R34" s="242"/>
      <c r="S34" s="142"/>
      <c r="T34" s="242"/>
      <c r="U34" s="242"/>
      <c r="V34" s="242"/>
      <c r="W34" s="242"/>
      <c r="X34" s="142"/>
      <c r="Y34" s="242"/>
      <c r="Z34" s="242"/>
      <c r="AA34" s="242"/>
      <c r="AB34" s="242"/>
      <c r="AC34" s="142"/>
      <c r="AD34" s="183"/>
      <c r="AE34" s="183"/>
    </row>
    <row r="35" spans="1:31" ht="12.75" customHeight="1" x14ac:dyDescent="0.2">
      <c r="A35" s="172" t="s">
        <v>611</v>
      </c>
      <c r="B35" s="134">
        <v>0</v>
      </c>
      <c r="C35" s="134">
        <v>0</v>
      </c>
      <c r="D35" s="134">
        <v>0</v>
      </c>
      <c r="E35" s="134">
        <v>-1.454</v>
      </c>
      <c r="F35" s="55"/>
      <c r="G35" s="134">
        <v>0</v>
      </c>
      <c r="H35" s="134">
        <v>0</v>
      </c>
      <c r="I35" s="134">
        <v>-1.454</v>
      </c>
      <c r="J35" s="61"/>
      <c r="K35" s="235">
        <v>-0.74399999999999999</v>
      </c>
      <c r="L35" s="134">
        <v>0</v>
      </c>
      <c r="M35" s="134">
        <v>0</v>
      </c>
      <c r="N35" s="136">
        <v>-2.3029999999999999</v>
      </c>
      <c r="O35" s="107"/>
      <c r="P35" s="242">
        <v>-0.7</v>
      </c>
      <c r="Q35" s="242">
        <v>-0.74399999999999999</v>
      </c>
      <c r="R35" s="242">
        <v>-3.0470000000000002</v>
      </c>
      <c r="S35" s="142"/>
      <c r="T35" s="134">
        <v>0</v>
      </c>
      <c r="U35" s="134">
        <v>0</v>
      </c>
      <c r="V35" s="134">
        <v>0</v>
      </c>
      <c r="W35" s="134"/>
      <c r="X35" s="458" t="s">
        <v>282</v>
      </c>
      <c r="Y35" s="134"/>
      <c r="Z35" s="134">
        <v>0</v>
      </c>
      <c r="AA35" s="134">
        <v>0</v>
      </c>
      <c r="AB35" s="134"/>
      <c r="AC35" s="142">
        <v>-1</v>
      </c>
      <c r="AD35" s="183"/>
      <c r="AE35" s="183"/>
    </row>
    <row r="36" spans="1:31" ht="12.75" customHeight="1" x14ac:dyDescent="0.2">
      <c r="A36" s="193" t="s">
        <v>181</v>
      </c>
      <c r="B36" s="205">
        <v>38.414999999999999</v>
      </c>
      <c r="C36" s="240">
        <v>71.562000000000012</v>
      </c>
      <c r="D36" s="240">
        <v>43.509999999999991</v>
      </c>
      <c r="E36" s="240">
        <v>-38.575999999999993</v>
      </c>
      <c r="F36" s="37"/>
      <c r="G36" s="226">
        <v>109.977</v>
      </c>
      <c r="H36" s="226">
        <v>153.48699999999999</v>
      </c>
      <c r="I36" s="240">
        <v>114.911</v>
      </c>
      <c r="J36" s="106"/>
      <c r="K36" s="240">
        <v>38.076000000000001</v>
      </c>
      <c r="L36" s="240">
        <v>10</v>
      </c>
      <c r="M36" s="240">
        <v>22.565000000000005</v>
      </c>
      <c r="N36" s="240">
        <v>35.596999999999994</v>
      </c>
      <c r="O36" s="106"/>
      <c r="P36" s="240">
        <v>48.134999999999998</v>
      </c>
      <c r="Q36" s="240">
        <v>70.656000000000006</v>
      </c>
      <c r="R36" s="240">
        <v>106.253</v>
      </c>
      <c r="S36" s="37"/>
      <c r="T36" s="240">
        <v>34.122999999999998</v>
      </c>
      <c r="U36" s="240">
        <v>90.203000000000003</v>
      </c>
      <c r="V36" s="240">
        <v>11.061000000000012</v>
      </c>
      <c r="W36" s="240"/>
      <c r="X36" s="37">
        <v>-0.51122403888643331</v>
      </c>
      <c r="Y36" s="240"/>
      <c r="Z36" s="240">
        <v>124.32599999999999</v>
      </c>
      <c r="AA36" s="240">
        <v>135.35400000000001</v>
      </c>
      <c r="AB36" s="240"/>
      <c r="AC36" s="37">
        <v>0.91567595108695654</v>
      </c>
      <c r="AD36" s="161"/>
      <c r="AE36" s="163"/>
    </row>
    <row r="37" spans="1:31" ht="12.75" customHeight="1" x14ac:dyDescent="0.2">
      <c r="B37" s="194"/>
      <c r="C37" s="239"/>
      <c r="D37" s="239"/>
      <c r="E37" s="239"/>
      <c r="F37" s="244"/>
      <c r="G37" s="225"/>
      <c r="H37" s="225"/>
      <c r="I37" s="239"/>
      <c r="L37" s="293"/>
      <c r="M37" s="293"/>
      <c r="N37" s="293"/>
      <c r="P37" s="239"/>
      <c r="Q37" s="239"/>
      <c r="R37" s="239"/>
      <c r="T37" s="236"/>
      <c r="U37" s="236"/>
      <c r="V37" s="236"/>
      <c r="W37" s="236"/>
      <c r="Y37" s="236"/>
      <c r="Z37" s="236"/>
      <c r="AA37" s="236"/>
      <c r="AB37" s="236"/>
      <c r="AD37" s="183"/>
      <c r="AE37" s="183"/>
    </row>
    <row r="38" spans="1:31" ht="12.75" customHeight="1" x14ac:dyDescent="0.2">
      <c r="A38" s="172" t="s">
        <v>391</v>
      </c>
      <c r="B38" s="180">
        <v>113.558583</v>
      </c>
      <c r="C38" s="254">
        <v>114.52120084444445</v>
      </c>
      <c r="D38" s="254">
        <v>114.69320639560439</v>
      </c>
      <c r="E38" s="254">
        <v>114.88322594583073</v>
      </c>
      <c r="F38" s="199"/>
      <c r="G38" s="227">
        <v>114.04006699999999</v>
      </c>
      <c r="H38" s="227">
        <v>114.26068361029411</v>
      </c>
      <c r="I38" s="254">
        <v>114.41753192052361</v>
      </c>
      <c r="J38" s="180"/>
      <c r="K38" s="241">
        <v>115.35488410447707</v>
      </c>
      <c r="L38" s="254">
        <v>115.57742543369054</v>
      </c>
      <c r="M38" s="254">
        <v>116.26370711830592</v>
      </c>
      <c r="N38" s="254">
        <v>116.55394812929494</v>
      </c>
      <c r="O38" s="180"/>
      <c r="P38" s="241">
        <v>115.46413379480173</v>
      </c>
      <c r="Q38" s="241">
        <v>115.733284</v>
      </c>
      <c r="R38" s="241">
        <v>115.940077</v>
      </c>
      <c r="S38" s="199"/>
      <c r="T38" s="236">
        <v>116.748772</v>
      </c>
      <c r="U38" s="236">
        <v>116.44231984480164</v>
      </c>
      <c r="V38" s="422">
        <v>116.30102787654768</v>
      </c>
      <c r="W38" s="236"/>
      <c r="Y38" s="236"/>
      <c r="Z38" s="236">
        <v>116.59388</v>
      </c>
      <c r="AA38" s="236">
        <v>116.495294</v>
      </c>
      <c r="AB38" s="236"/>
      <c r="AD38" s="183"/>
      <c r="AE38" s="183"/>
    </row>
    <row r="39" spans="1:31" ht="12.75" customHeight="1" x14ac:dyDescent="0.2">
      <c r="A39" s="172" t="s">
        <v>175</v>
      </c>
      <c r="B39" s="195">
        <v>0.33822190261039098</v>
      </c>
      <c r="C39" s="195">
        <v>0.61908432805342062</v>
      </c>
      <c r="D39" s="195">
        <v>0.37880273177976664</v>
      </c>
      <c r="E39" s="195">
        <v>-0.32</v>
      </c>
      <c r="F39" s="199"/>
      <c r="G39" s="229">
        <v>0.96430143275871627</v>
      </c>
      <c r="H39" s="229">
        <v>1.3431041645384829</v>
      </c>
      <c r="I39" s="195">
        <v>1.0169425605660325</v>
      </c>
      <c r="J39" s="195"/>
      <c r="K39" s="278">
        <v>0.34168339758443506</v>
      </c>
      <c r="L39" s="294">
        <v>0.09</v>
      </c>
      <c r="M39" s="294">
        <v>0.19</v>
      </c>
      <c r="N39" s="294">
        <v>0.32</v>
      </c>
      <c r="O39" s="195"/>
      <c r="P39" s="278">
        <v>0.42293652924973085</v>
      </c>
      <c r="Q39" s="278">
        <v>0.6168320601703482</v>
      </c>
      <c r="R39" s="278">
        <v>0.94240061613897319</v>
      </c>
      <c r="S39" s="199"/>
      <c r="T39" s="278">
        <v>0.29227716416580379</v>
      </c>
      <c r="U39" s="294">
        <v>0.77</v>
      </c>
      <c r="V39" s="294">
        <v>0.09</v>
      </c>
      <c r="W39" s="278"/>
      <c r="Y39" s="278"/>
      <c r="Z39" s="278">
        <v>1.0661880366276515</v>
      </c>
      <c r="AA39" s="278">
        <v>1.1618838439945909</v>
      </c>
      <c r="AB39" s="278"/>
      <c r="AD39" s="183"/>
      <c r="AE39" s="183"/>
    </row>
    <row r="40" spans="1:31" ht="12.75" customHeight="1" x14ac:dyDescent="0.2">
      <c r="A40" s="172" t="s">
        <v>176</v>
      </c>
      <c r="B40" s="195">
        <v>0.33324711492620401</v>
      </c>
      <c r="C40" s="195">
        <v>0.61908432805342062</v>
      </c>
      <c r="D40" s="195">
        <v>0.38</v>
      </c>
      <c r="E40" s="195">
        <v>-0.32</v>
      </c>
      <c r="F40" s="199"/>
      <c r="G40" s="229">
        <v>0.95233144297962469</v>
      </c>
      <c r="H40" s="229">
        <v>1.3253441037796545</v>
      </c>
      <c r="I40" s="195">
        <v>1.0039705483795234</v>
      </c>
      <c r="J40" s="195"/>
      <c r="K40" s="278">
        <v>0.33397640216123919</v>
      </c>
      <c r="L40" s="294">
        <v>8.6053334156350414E-2</v>
      </c>
      <c r="M40" s="294">
        <v>0.19</v>
      </c>
      <c r="N40" s="294">
        <v>0.32</v>
      </c>
      <c r="O40" s="195"/>
      <c r="P40" s="278">
        <v>0.42002973631758961</v>
      </c>
      <c r="Q40" s="278">
        <v>0.61323392096888141</v>
      </c>
      <c r="R40" s="278">
        <v>0.93760628434254834</v>
      </c>
      <c r="S40" s="199"/>
      <c r="T40" s="278">
        <v>0.29154023260336209</v>
      </c>
      <c r="U40" s="278">
        <v>0.77221627206002297</v>
      </c>
      <c r="V40" s="278">
        <v>0.09</v>
      </c>
      <c r="W40" s="278"/>
      <c r="Y40" s="278"/>
      <c r="Z40" s="278">
        <v>1.063756504663385</v>
      </c>
      <c r="AA40" s="278">
        <v>1.1594282251020724</v>
      </c>
      <c r="AB40" s="278"/>
      <c r="AD40" s="183"/>
      <c r="AE40" s="183"/>
    </row>
    <row r="41" spans="1:31" ht="12.75" customHeight="1" x14ac:dyDescent="0.2">
      <c r="C41" s="239"/>
      <c r="D41" s="239"/>
      <c r="E41" s="239"/>
      <c r="F41" s="199"/>
      <c r="G41" s="225"/>
      <c r="H41" s="225"/>
      <c r="I41" s="239"/>
      <c r="L41" s="293"/>
      <c r="M41" s="293"/>
      <c r="N41" s="293"/>
      <c r="P41" s="239"/>
      <c r="Q41" s="239"/>
      <c r="R41" s="239"/>
      <c r="S41" s="199"/>
      <c r="T41" s="236"/>
      <c r="U41" s="236"/>
      <c r="V41" s="236"/>
      <c r="W41" s="236"/>
      <c r="Y41" s="236"/>
      <c r="Z41" s="236"/>
      <c r="AA41" s="236"/>
      <c r="AB41" s="236"/>
      <c r="AD41" s="183"/>
      <c r="AE41" s="183"/>
    </row>
    <row r="42" spans="1:31" s="178" customFormat="1" ht="12.75" customHeight="1" x14ac:dyDescent="0.2">
      <c r="A42" s="184" t="s">
        <v>477</v>
      </c>
      <c r="B42" s="362"/>
      <c r="C42" s="362"/>
      <c r="D42" s="362"/>
      <c r="E42" s="362"/>
      <c r="F42" s="362"/>
      <c r="G42" s="363"/>
      <c r="H42" s="363"/>
      <c r="I42" s="363"/>
      <c r="J42" s="362"/>
      <c r="K42" s="364"/>
      <c r="L42" s="364"/>
      <c r="M42" s="364"/>
      <c r="N42" s="364"/>
      <c r="O42" s="362"/>
      <c r="P42" s="365"/>
      <c r="Q42" s="365"/>
      <c r="R42" s="365"/>
      <c r="T42" s="273"/>
      <c r="U42" s="273"/>
      <c r="V42" s="273"/>
      <c r="W42" s="273"/>
      <c r="X42" s="246"/>
      <c r="Y42" s="273"/>
      <c r="Z42" s="273"/>
      <c r="AA42" s="273"/>
      <c r="AB42" s="273"/>
      <c r="AC42" s="246"/>
      <c r="AD42" s="179"/>
    </row>
    <row r="43" spans="1:31" s="178" customFormat="1" ht="4.5" customHeight="1" x14ac:dyDescent="0.2">
      <c r="A43" s="362"/>
      <c r="B43" s="366"/>
      <c r="C43" s="366"/>
      <c r="D43" s="366"/>
      <c r="E43" s="366"/>
      <c r="F43" s="366"/>
      <c r="G43" s="366"/>
      <c r="H43" s="366"/>
      <c r="I43" s="366"/>
      <c r="J43" s="366"/>
      <c r="K43" s="366"/>
      <c r="L43" s="366"/>
      <c r="M43" s="366"/>
      <c r="N43" s="366"/>
      <c r="O43" s="366"/>
      <c r="P43" s="366"/>
      <c r="Q43" s="366"/>
      <c r="R43" s="366"/>
      <c r="T43" s="273"/>
      <c r="U43" s="273"/>
      <c r="V43" s="273"/>
      <c r="W43" s="273"/>
      <c r="X43" s="246"/>
      <c r="Y43" s="273"/>
      <c r="Z43" s="273"/>
      <c r="AA43" s="273"/>
      <c r="AB43" s="273"/>
      <c r="AC43" s="246"/>
      <c r="AD43" s="179"/>
    </row>
    <row r="44" spans="1:31" s="178" customFormat="1" ht="12.75" customHeight="1" x14ac:dyDescent="0.2">
      <c r="A44" s="367" t="s">
        <v>479</v>
      </c>
      <c r="B44" s="368"/>
      <c r="C44" s="368"/>
      <c r="D44" s="368"/>
      <c r="E44" s="368"/>
      <c r="F44" s="368"/>
      <c r="G44" s="368"/>
      <c r="H44" s="368"/>
      <c r="I44" s="368"/>
      <c r="J44" s="368"/>
      <c r="K44" s="368"/>
      <c r="L44" s="368"/>
      <c r="M44" s="368"/>
      <c r="N44" s="368"/>
      <c r="O44" s="368"/>
      <c r="P44" s="368"/>
      <c r="Q44" s="368"/>
      <c r="R44" s="368"/>
      <c r="T44" s="273"/>
      <c r="U44" s="273"/>
      <c r="V44" s="273"/>
      <c r="W44" s="273"/>
      <c r="X44" s="246"/>
      <c r="Y44" s="273"/>
      <c r="Z44" s="273"/>
      <c r="AA44" s="273"/>
      <c r="AB44" s="273"/>
      <c r="AC44" s="246"/>
      <c r="AD44" s="179"/>
    </row>
    <row r="45" spans="1:31" s="180" customFormat="1" ht="12.75" customHeight="1" x14ac:dyDescent="0.2">
      <c r="A45" s="369" t="s">
        <v>450</v>
      </c>
      <c r="B45" s="368">
        <v>136480</v>
      </c>
      <c r="C45" s="368">
        <v>135553</v>
      </c>
      <c r="D45" s="368">
        <v>133512</v>
      </c>
      <c r="E45" s="368">
        <v>134567</v>
      </c>
      <c r="F45" s="368"/>
      <c r="G45" s="368">
        <v>272100</v>
      </c>
      <c r="H45" s="368">
        <v>405612</v>
      </c>
      <c r="I45" s="368">
        <v>540179</v>
      </c>
      <c r="J45" s="368"/>
      <c r="K45" s="368">
        <v>135308</v>
      </c>
      <c r="L45" s="368">
        <v>136346</v>
      </c>
      <c r="M45" s="368">
        <v>135878</v>
      </c>
      <c r="N45" s="368">
        <v>135353</v>
      </c>
      <c r="O45" s="368"/>
      <c r="P45" s="368">
        <v>271600</v>
      </c>
      <c r="Q45" s="368">
        <v>407478</v>
      </c>
      <c r="R45" s="368">
        <v>542900</v>
      </c>
      <c r="S45" s="368"/>
      <c r="T45" s="420">
        <v>137.25200000000001</v>
      </c>
      <c r="U45" s="420">
        <v>137.6</v>
      </c>
      <c r="V45" s="420">
        <v>137.69999999999999</v>
      </c>
      <c r="W45" s="420"/>
      <c r="X45" s="416">
        <v>1.3409087563843958E-2</v>
      </c>
      <c r="Y45" s="420"/>
      <c r="Z45" s="420">
        <v>274.91899999999998</v>
      </c>
      <c r="AA45" s="420">
        <v>412.56400000000002</v>
      </c>
      <c r="AB45" s="420"/>
      <c r="AC45" s="416">
        <v>1.248165545133717E-2</v>
      </c>
      <c r="AD45" s="181"/>
    </row>
    <row r="46" spans="1:31" s="180" customFormat="1" ht="12.75" customHeight="1" x14ac:dyDescent="0.2">
      <c r="A46" s="369" t="s">
        <v>153</v>
      </c>
      <c r="B46" s="368">
        <v>110000</v>
      </c>
      <c r="C46" s="368">
        <v>111785</v>
      </c>
      <c r="D46" s="368">
        <v>116417</v>
      </c>
      <c r="E46" s="368">
        <v>123065</v>
      </c>
      <c r="F46" s="368"/>
      <c r="G46" s="368">
        <v>221785</v>
      </c>
      <c r="H46" s="368">
        <v>338202</v>
      </c>
      <c r="I46" s="368">
        <v>461267</v>
      </c>
      <c r="J46" s="368"/>
      <c r="K46" s="368">
        <v>126303</v>
      </c>
      <c r="L46" s="368">
        <v>128201</v>
      </c>
      <c r="M46" s="368">
        <v>128907</v>
      </c>
      <c r="N46" s="368">
        <v>130469</v>
      </c>
      <c r="O46" s="368"/>
      <c r="P46" s="368">
        <v>254504</v>
      </c>
      <c r="Q46" s="368">
        <v>383411</v>
      </c>
      <c r="R46" s="368">
        <v>513880</v>
      </c>
      <c r="S46" s="368"/>
      <c r="T46" s="420">
        <v>135.21600000000001</v>
      </c>
      <c r="U46" s="420">
        <v>135.387</v>
      </c>
      <c r="V46" s="420">
        <v>137.18700000000001</v>
      </c>
      <c r="W46" s="420"/>
      <c r="X46" s="416">
        <v>6.4232353557215571E-2</v>
      </c>
      <c r="Y46" s="420"/>
      <c r="Z46" s="420">
        <v>270.60300000000001</v>
      </c>
      <c r="AA46" s="420">
        <v>407.79</v>
      </c>
      <c r="AB46" s="420"/>
      <c r="AC46" s="416">
        <v>6.3584508530010853E-2</v>
      </c>
      <c r="AD46" s="181"/>
    </row>
    <row r="47" spans="1:31" s="180" customFormat="1" ht="12.75" customHeight="1" x14ac:dyDescent="0.2">
      <c r="A47" s="369" t="s">
        <v>451</v>
      </c>
      <c r="B47" s="368">
        <v>54056</v>
      </c>
      <c r="C47" s="368">
        <v>55701</v>
      </c>
      <c r="D47" s="368">
        <v>54072</v>
      </c>
      <c r="E47" s="368">
        <v>53078</v>
      </c>
      <c r="F47" s="368"/>
      <c r="G47" s="368">
        <v>109757</v>
      </c>
      <c r="H47" s="368">
        <v>163900</v>
      </c>
      <c r="I47" s="368">
        <v>216978</v>
      </c>
      <c r="J47" s="368"/>
      <c r="K47" s="368">
        <v>51235</v>
      </c>
      <c r="L47" s="368">
        <v>52528</v>
      </c>
      <c r="M47" s="368">
        <v>53464</v>
      </c>
      <c r="N47" s="368">
        <v>53921</v>
      </c>
      <c r="O47" s="368"/>
      <c r="P47" s="368">
        <v>103700</v>
      </c>
      <c r="Q47" s="368">
        <v>157164</v>
      </c>
      <c r="R47" s="368">
        <v>211085</v>
      </c>
      <c r="S47" s="368"/>
      <c r="T47" s="420">
        <v>56.307000000000002</v>
      </c>
      <c r="U47" s="420">
        <v>56.158999999999992</v>
      </c>
      <c r="V47" s="420">
        <v>57.337000000000003</v>
      </c>
      <c r="W47" s="420"/>
      <c r="X47" s="416">
        <v>7.2441268891216604E-2</v>
      </c>
      <c r="Y47" s="420"/>
      <c r="Z47" s="420">
        <v>112.46599999999999</v>
      </c>
      <c r="AA47" s="420">
        <v>169.803</v>
      </c>
      <c r="AB47" s="420"/>
      <c r="AC47" s="416">
        <v>8.0419179964877463E-2</v>
      </c>
      <c r="AD47" s="181"/>
    </row>
    <row r="48" spans="1:31" s="417" customFormat="1" ht="12.75" customHeight="1" x14ac:dyDescent="0.2">
      <c r="A48" s="430" t="s">
        <v>505</v>
      </c>
      <c r="B48" s="431">
        <v>300600</v>
      </c>
      <c r="C48" s="431">
        <v>303100</v>
      </c>
      <c r="D48" s="431">
        <v>304001</v>
      </c>
      <c r="E48" s="431">
        <v>310800</v>
      </c>
      <c r="F48" s="431"/>
      <c r="G48" s="431">
        <v>603700</v>
      </c>
      <c r="H48" s="431">
        <v>907714</v>
      </c>
      <c r="I48" s="431">
        <v>1218500</v>
      </c>
      <c r="J48" s="431"/>
      <c r="K48" s="431">
        <v>312846</v>
      </c>
      <c r="L48" s="431">
        <v>317000</v>
      </c>
      <c r="M48" s="431">
        <v>318300</v>
      </c>
      <c r="N48" s="431">
        <v>319800</v>
      </c>
      <c r="O48" s="431"/>
      <c r="P48" s="431">
        <v>629804</v>
      </c>
      <c r="Q48" s="431">
        <v>948053</v>
      </c>
      <c r="R48" s="431">
        <v>1267865</v>
      </c>
      <c r="S48" s="431"/>
      <c r="T48" s="432">
        <v>328.77499999999998</v>
      </c>
      <c r="U48" s="432">
        <v>329.21300000000008</v>
      </c>
      <c r="V48" s="432">
        <v>332.16899999999998</v>
      </c>
      <c r="W48" s="432"/>
      <c r="X48" s="433">
        <v>4.357210179076354E-2</v>
      </c>
      <c r="Y48" s="432"/>
      <c r="Z48" s="432">
        <v>657.98800000000006</v>
      </c>
      <c r="AA48" s="432">
        <v>990.15700000000004</v>
      </c>
      <c r="AB48" s="432"/>
      <c r="AC48" s="433">
        <v>4.4411019215170544E-2</v>
      </c>
      <c r="AD48" s="426"/>
    </row>
    <row r="49" spans="1:31" s="180" customFormat="1" ht="12.75" customHeight="1" x14ac:dyDescent="0.2">
      <c r="A49" s="369" t="s">
        <v>452</v>
      </c>
      <c r="B49" s="368">
        <v>38978</v>
      </c>
      <c r="C49" s="368">
        <v>44028</v>
      </c>
      <c r="D49" s="368">
        <v>45758</v>
      </c>
      <c r="E49" s="368">
        <v>42625</v>
      </c>
      <c r="F49" s="368"/>
      <c r="G49" s="368">
        <v>83006</v>
      </c>
      <c r="H49" s="368">
        <v>128764</v>
      </c>
      <c r="I49" s="368">
        <v>171389</v>
      </c>
      <c r="J49" s="368"/>
      <c r="K49" s="368">
        <v>41799</v>
      </c>
      <c r="L49" s="368">
        <v>43844</v>
      </c>
      <c r="M49" s="368">
        <v>48534</v>
      </c>
      <c r="N49" s="368">
        <v>46892</v>
      </c>
      <c r="O49" s="368"/>
      <c r="P49" s="368">
        <v>85643</v>
      </c>
      <c r="Q49" s="368">
        <v>134100</v>
      </c>
      <c r="R49" s="368">
        <v>180992</v>
      </c>
      <c r="S49" s="368"/>
      <c r="T49" s="420">
        <v>47.877000000000002</v>
      </c>
      <c r="U49" s="420">
        <v>51</v>
      </c>
      <c r="V49" s="420">
        <v>54.269999999999982</v>
      </c>
      <c r="W49" s="420"/>
      <c r="X49" s="416">
        <v>0.1181851897638766</v>
      </c>
      <c r="Y49" s="420"/>
      <c r="Z49" s="420">
        <v>98.936000000000007</v>
      </c>
      <c r="AA49" s="420">
        <v>153.20599999999999</v>
      </c>
      <c r="AB49" s="420"/>
      <c r="AC49" s="416">
        <v>0.14247576435495901</v>
      </c>
      <c r="AD49" s="181"/>
    </row>
    <row r="50" spans="1:31" s="417" customFormat="1" ht="12.75" customHeight="1" x14ac:dyDescent="0.2">
      <c r="A50" s="430" t="s">
        <v>506</v>
      </c>
      <c r="B50" s="431">
        <v>339578</v>
      </c>
      <c r="C50" s="431">
        <v>347128</v>
      </c>
      <c r="D50" s="431">
        <v>349759</v>
      </c>
      <c r="E50" s="431">
        <v>353425</v>
      </c>
      <c r="F50" s="431"/>
      <c r="G50" s="431">
        <v>686706</v>
      </c>
      <c r="H50" s="431">
        <v>1036478</v>
      </c>
      <c r="I50" s="431">
        <v>1389889</v>
      </c>
      <c r="J50" s="431"/>
      <c r="K50" s="431">
        <v>354645</v>
      </c>
      <c r="L50" s="431">
        <v>360844</v>
      </c>
      <c r="M50" s="431">
        <v>366834</v>
      </c>
      <c r="N50" s="431">
        <v>366692</v>
      </c>
      <c r="O50" s="431"/>
      <c r="P50" s="431">
        <v>715447</v>
      </c>
      <c r="Q50" s="431">
        <v>1082153</v>
      </c>
      <c r="R50" s="431">
        <v>1448857</v>
      </c>
      <c r="S50" s="431"/>
      <c r="T50" s="432">
        <v>376.65199999999999</v>
      </c>
      <c r="U50" s="432">
        <v>380.2</v>
      </c>
      <c r="V50" s="432">
        <v>386.5</v>
      </c>
      <c r="W50" s="432"/>
      <c r="X50" s="433">
        <v>5.3610079763598772E-2</v>
      </c>
      <c r="Y50" s="432"/>
      <c r="Z50" s="432">
        <v>756.92399999999998</v>
      </c>
      <c r="AA50" s="461">
        <v>1143.3630000000001</v>
      </c>
      <c r="AB50" s="432"/>
      <c r="AC50" s="433">
        <v>5.6563166206627047E-2</v>
      </c>
      <c r="AD50" s="426"/>
    </row>
    <row r="51" spans="1:31" s="180" customFormat="1" ht="12.75" customHeight="1" x14ac:dyDescent="0.2">
      <c r="A51" s="367" t="s">
        <v>0</v>
      </c>
      <c r="B51" s="368">
        <v>24794</v>
      </c>
      <c r="C51" s="368">
        <v>23268</v>
      </c>
      <c r="D51" s="368">
        <v>25258</v>
      </c>
      <c r="E51" s="368">
        <v>25079</v>
      </c>
      <c r="F51" s="368"/>
      <c r="G51" s="368">
        <v>48062</v>
      </c>
      <c r="H51" s="368">
        <v>73400</v>
      </c>
      <c r="I51" s="368">
        <v>98479</v>
      </c>
      <c r="J51" s="368"/>
      <c r="K51" s="368">
        <v>25678</v>
      </c>
      <c r="L51" s="368">
        <v>25423</v>
      </c>
      <c r="M51" s="368">
        <v>26176</v>
      </c>
      <c r="N51" s="368">
        <v>28173</v>
      </c>
      <c r="O51" s="368"/>
      <c r="P51" s="368">
        <v>51101</v>
      </c>
      <c r="Q51" s="368">
        <v>77277</v>
      </c>
      <c r="R51" s="368">
        <v>105450</v>
      </c>
      <c r="S51" s="368"/>
      <c r="T51" s="420">
        <v>28.352</v>
      </c>
      <c r="U51" s="420">
        <v>30</v>
      </c>
      <c r="V51" s="420">
        <v>29.2</v>
      </c>
      <c r="W51" s="420"/>
      <c r="X51" s="416">
        <v>0.11552567237163824</v>
      </c>
      <c r="Y51" s="420"/>
      <c r="Z51" s="420">
        <v>58.414999999999999</v>
      </c>
      <c r="AA51" s="420">
        <v>87.555999999999997</v>
      </c>
      <c r="AB51" s="420"/>
      <c r="AC51" s="416">
        <v>0.13301499799422856</v>
      </c>
      <c r="AD51" s="181"/>
    </row>
    <row r="52" spans="1:31" s="180" customFormat="1" ht="12.75" customHeight="1" x14ac:dyDescent="0.2">
      <c r="A52" s="367" t="s">
        <v>478</v>
      </c>
      <c r="B52" s="368">
        <v>41200</v>
      </c>
      <c r="C52" s="368">
        <v>37639</v>
      </c>
      <c r="D52" s="368">
        <v>35200</v>
      </c>
      <c r="E52" s="368">
        <v>38900</v>
      </c>
      <c r="F52" s="368"/>
      <c r="G52" s="368">
        <v>78839</v>
      </c>
      <c r="H52" s="368">
        <v>114039</v>
      </c>
      <c r="I52" s="368">
        <v>152939</v>
      </c>
      <c r="J52" s="368"/>
      <c r="K52" s="368">
        <v>36491</v>
      </c>
      <c r="L52" s="368">
        <v>35800</v>
      </c>
      <c r="M52" s="368">
        <v>39300</v>
      </c>
      <c r="N52" s="368">
        <v>41145</v>
      </c>
      <c r="O52" s="368"/>
      <c r="P52" s="368">
        <v>72291</v>
      </c>
      <c r="Q52" s="368">
        <v>111591</v>
      </c>
      <c r="R52" s="368">
        <v>152736</v>
      </c>
      <c r="S52" s="368"/>
      <c r="T52" s="420">
        <v>38.299999999999997</v>
      </c>
      <c r="U52" s="420">
        <v>38.5</v>
      </c>
      <c r="V52" s="420">
        <v>41.900000000000006</v>
      </c>
      <c r="W52" s="420"/>
      <c r="X52" s="416">
        <v>6.6157760814249622E-2</v>
      </c>
      <c r="Y52" s="420"/>
      <c r="Z52" s="420">
        <v>76.8</v>
      </c>
      <c r="AA52" s="420">
        <v>118.7</v>
      </c>
      <c r="AB52" s="420"/>
      <c r="AC52" s="416">
        <v>6.3705854414782603E-2</v>
      </c>
      <c r="AD52" s="181"/>
    </row>
    <row r="53" spans="1:31" s="180" customFormat="1" ht="4.5" customHeight="1" x14ac:dyDescent="0.2">
      <c r="A53" s="367"/>
      <c r="B53" s="372"/>
      <c r="C53" s="373"/>
      <c r="D53" s="373"/>
      <c r="E53" s="373"/>
      <c r="F53" s="360"/>
      <c r="G53" s="374"/>
      <c r="H53" s="374"/>
      <c r="I53" s="373"/>
      <c r="J53" s="375"/>
      <c r="K53" s="373"/>
      <c r="L53" s="373"/>
      <c r="M53" s="373"/>
      <c r="N53" s="373"/>
      <c r="O53" s="375"/>
      <c r="P53" s="373"/>
      <c r="Q53" s="376"/>
      <c r="R53" s="373"/>
      <c r="S53" s="373"/>
      <c r="T53" s="373"/>
      <c r="U53" s="373"/>
      <c r="V53" s="373"/>
      <c r="W53" s="373"/>
      <c r="X53" s="360"/>
      <c r="Y53" s="373"/>
      <c r="Z53" s="373"/>
      <c r="AA53" s="373"/>
      <c r="AB53" s="373"/>
      <c r="AC53" s="360"/>
      <c r="AD53" s="181"/>
    </row>
    <row r="54" spans="1:31" s="180" customFormat="1" ht="12.75" customHeight="1" x14ac:dyDescent="0.2">
      <c r="A54" s="189" t="s">
        <v>16</v>
      </c>
      <c r="B54" s="204">
        <v>405.61</v>
      </c>
      <c r="C54" s="204">
        <v>407.97399999999999</v>
      </c>
      <c r="D54" s="204">
        <v>410.30800000000011</v>
      </c>
      <c r="E54" s="204">
        <v>417.39799999999991</v>
      </c>
      <c r="F54" s="204"/>
      <c r="G54" s="204">
        <v>813.58399999999995</v>
      </c>
      <c r="H54" s="204">
        <v>1223.9169999999999</v>
      </c>
      <c r="I54" s="377">
        <v>1641.29</v>
      </c>
      <c r="J54" s="204"/>
      <c r="K54" s="204">
        <v>416.81400000000002</v>
      </c>
      <c r="L54" s="204">
        <v>421.98199999999997</v>
      </c>
      <c r="M54" s="204">
        <v>432.25900000000001</v>
      </c>
      <c r="N54" s="204">
        <v>435.95299999999997</v>
      </c>
      <c r="O54" s="204"/>
      <c r="P54" s="204">
        <v>838.83900000000006</v>
      </c>
      <c r="Q54" s="204">
        <v>1271.0909999999999</v>
      </c>
      <c r="R54" s="204">
        <v>1707.097</v>
      </c>
      <c r="S54" s="204"/>
      <c r="T54" s="238">
        <v>443.43900000000002</v>
      </c>
      <c r="U54" s="238">
        <v>448.7</v>
      </c>
      <c r="V54" s="238">
        <v>457.55200000000002</v>
      </c>
      <c r="W54" s="238"/>
      <c r="X54" s="245">
        <v>5.838865628831158E-2</v>
      </c>
      <c r="Y54" s="238"/>
      <c r="Z54" s="238">
        <v>892.13900000000001</v>
      </c>
      <c r="AA54" s="133">
        <v>1349.691</v>
      </c>
      <c r="AB54" s="238"/>
      <c r="AC54" s="245">
        <v>6.1836642695133559E-2</v>
      </c>
      <c r="AD54" s="181"/>
    </row>
    <row r="55" spans="1:31" ht="12.75" customHeight="1" x14ac:dyDescent="0.2">
      <c r="C55" s="239"/>
      <c r="D55" s="239"/>
      <c r="E55" s="239"/>
      <c r="F55" s="199"/>
      <c r="G55" s="225"/>
      <c r="H55" s="225"/>
      <c r="I55" s="239"/>
      <c r="L55" s="293"/>
      <c r="M55" s="293"/>
      <c r="N55" s="293"/>
      <c r="P55" s="239"/>
      <c r="Q55" s="239"/>
      <c r="R55" s="239"/>
      <c r="S55" s="199"/>
      <c r="T55" s="236"/>
      <c r="U55" s="236"/>
      <c r="V55" s="236"/>
      <c r="W55" s="236"/>
      <c r="Y55" s="236"/>
      <c r="Z55" s="236"/>
      <c r="AA55" s="236"/>
      <c r="AB55" s="236"/>
      <c r="AD55" s="183"/>
      <c r="AE55" s="183"/>
    </row>
    <row r="56" spans="1:31" ht="12.75" customHeight="1" x14ac:dyDescent="0.2">
      <c r="A56" s="184" t="s">
        <v>86</v>
      </c>
      <c r="C56" s="239"/>
      <c r="D56" s="239"/>
      <c r="E56" s="239"/>
      <c r="F56" s="199"/>
      <c r="G56" s="225"/>
      <c r="H56" s="225"/>
      <c r="I56" s="239"/>
      <c r="L56" s="293"/>
      <c r="M56" s="293"/>
      <c r="N56" s="293"/>
      <c r="P56" s="239"/>
      <c r="Q56" s="239"/>
      <c r="R56" s="239"/>
      <c r="S56" s="199"/>
      <c r="T56" s="236"/>
      <c r="U56" s="236"/>
      <c r="V56" s="236"/>
      <c r="W56" s="236"/>
      <c r="Y56" s="236"/>
      <c r="Z56" s="236"/>
      <c r="AA56" s="236"/>
      <c r="AB56" s="236"/>
      <c r="AD56" s="183"/>
      <c r="AE56" s="183"/>
    </row>
    <row r="57" spans="1:31" ht="4.5" customHeight="1" x14ac:dyDescent="0.2">
      <c r="A57" s="184"/>
      <c r="B57" s="180"/>
      <c r="C57" s="241"/>
      <c r="D57" s="241"/>
      <c r="E57" s="241"/>
      <c r="F57" s="199"/>
      <c r="G57" s="227"/>
      <c r="H57" s="227"/>
      <c r="I57" s="241"/>
      <c r="J57" s="180"/>
      <c r="K57" s="241"/>
      <c r="L57" s="254"/>
      <c r="M57" s="254"/>
      <c r="N57" s="254"/>
      <c r="O57" s="180"/>
      <c r="P57" s="241"/>
      <c r="Q57" s="241"/>
      <c r="R57" s="241"/>
      <c r="S57" s="199"/>
      <c r="T57" s="236"/>
      <c r="U57" s="236"/>
      <c r="V57" s="236"/>
      <c r="W57" s="236"/>
      <c r="Y57" s="236"/>
      <c r="Z57" s="236"/>
      <c r="AA57" s="236"/>
      <c r="AB57" s="236"/>
      <c r="AD57" s="183"/>
      <c r="AE57" s="183"/>
    </row>
    <row r="58" spans="1:31" ht="12.75" customHeight="1" x14ac:dyDescent="0.2">
      <c r="A58" s="180" t="s">
        <v>7</v>
      </c>
      <c r="B58" s="201">
        <v>-36.68</v>
      </c>
      <c r="C58" s="235">
        <v>-37.1</v>
      </c>
      <c r="D58" s="235">
        <v>-38.073999999999998</v>
      </c>
      <c r="E58" s="235">
        <v>-41.478000000000009</v>
      </c>
      <c r="F58" s="55"/>
      <c r="G58" s="235">
        <v>-73.835999999999999</v>
      </c>
      <c r="H58" s="235">
        <v>-111.91</v>
      </c>
      <c r="I58" s="235">
        <v>-153.38800000000001</v>
      </c>
      <c r="J58" s="61"/>
      <c r="K58" s="235">
        <v>-38.185000000000002</v>
      </c>
      <c r="L58" s="242">
        <v>-40.042000000000002</v>
      </c>
      <c r="M58" s="242">
        <v>-36.265000000000001</v>
      </c>
      <c r="N58" s="242">
        <v>-39.268999999999991</v>
      </c>
      <c r="O58" s="61"/>
      <c r="P58" s="235">
        <v>-78.227000000000004</v>
      </c>
      <c r="Q58" s="235">
        <v>-114.492</v>
      </c>
      <c r="R58" s="235">
        <v>-153.761</v>
      </c>
      <c r="S58" s="55"/>
      <c r="T58" s="235">
        <v>-38.597000000000001</v>
      </c>
      <c r="U58" s="242">
        <v>-38.530999999999999</v>
      </c>
      <c r="V58" s="242">
        <v>-37.299000000000007</v>
      </c>
      <c r="W58" s="235"/>
      <c r="X58" s="55">
        <v>2.8512339721494806E-2</v>
      </c>
      <c r="Y58" s="235"/>
      <c r="Z58" s="235">
        <v>-77.128</v>
      </c>
      <c r="AA58" s="235">
        <v>-114.42700000000001</v>
      </c>
      <c r="AB58" s="235"/>
      <c r="AC58" s="55" t="s">
        <v>282</v>
      </c>
      <c r="AD58" s="161"/>
      <c r="AE58" s="183"/>
    </row>
    <row r="59" spans="1:31" ht="12.75" customHeight="1" x14ac:dyDescent="0.2">
      <c r="A59" s="180" t="s">
        <v>25</v>
      </c>
      <c r="B59" s="201">
        <v>-5.9</v>
      </c>
      <c r="C59" s="235">
        <v>-0.88099999999999934</v>
      </c>
      <c r="D59" s="235">
        <v>-1.7909999999999995</v>
      </c>
      <c r="E59" s="235">
        <v>-1.9</v>
      </c>
      <c r="F59" s="55"/>
      <c r="G59" s="235">
        <v>-6.7809999999999997</v>
      </c>
      <c r="H59" s="235">
        <v>-8.5719999999999992</v>
      </c>
      <c r="I59" s="235">
        <v>-10.547000000000001</v>
      </c>
      <c r="J59" s="61"/>
      <c r="K59" s="235">
        <v>-0.94799999999999995</v>
      </c>
      <c r="L59" s="242">
        <v>-4.3919999999999995</v>
      </c>
      <c r="M59" s="242">
        <v>-1.6790000000000003</v>
      </c>
      <c r="N59" s="242">
        <v>-1.2919999999999998</v>
      </c>
      <c r="O59" s="61"/>
      <c r="P59" s="235">
        <v>-5.34</v>
      </c>
      <c r="Q59" s="235">
        <v>-7.0190000000000001</v>
      </c>
      <c r="R59" s="235">
        <v>-8.3109999999999999</v>
      </c>
      <c r="S59" s="55"/>
      <c r="T59" s="235">
        <v>-4.4329999999999998</v>
      </c>
      <c r="U59" s="242">
        <v>-2.2919999999999998</v>
      </c>
      <c r="V59" s="242">
        <v>-1.9210000000000012</v>
      </c>
      <c r="W59" s="235"/>
      <c r="X59" s="55">
        <v>0.12</v>
      </c>
      <c r="Y59" s="235"/>
      <c r="Z59" s="235">
        <v>-6.7249999999999996</v>
      </c>
      <c r="AA59" s="235">
        <v>-8.6460000000000008</v>
      </c>
      <c r="AB59" s="235"/>
      <c r="AC59" s="55">
        <v>0.2317994016241629</v>
      </c>
      <c r="AD59" s="161"/>
      <c r="AE59" s="183"/>
    </row>
    <row r="60" spans="1:31" ht="12.75" customHeight="1" x14ac:dyDescent="0.2">
      <c r="A60" s="180" t="s">
        <v>8</v>
      </c>
      <c r="B60" s="201">
        <v>-62.094999999999999</v>
      </c>
      <c r="C60" s="235">
        <v>-46.536000000000001</v>
      </c>
      <c r="D60" s="235">
        <v>-61.383999999999986</v>
      </c>
      <c r="E60" s="235">
        <v>-61.634000000000015</v>
      </c>
      <c r="F60" s="55"/>
      <c r="G60" s="235">
        <v>-108.631</v>
      </c>
      <c r="H60" s="235">
        <v>-170.01499999999999</v>
      </c>
      <c r="I60" s="235">
        <v>-231.649</v>
      </c>
      <c r="J60" s="61"/>
      <c r="K60" s="235">
        <v>-60.8</v>
      </c>
      <c r="L60" s="242">
        <v>-62.341999999999999</v>
      </c>
      <c r="M60" s="242">
        <v>-62.051999999999992</v>
      </c>
      <c r="N60" s="242">
        <v>-63.984000000000009</v>
      </c>
      <c r="O60" s="61"/>
      <c r="P60" s="235">
        <v>-123.142</v>
      </c>
      <c r="Q60" s="235">
        <v>-185.19399999999999</v>
      </c>
      <c r="R60" s="235">
        <v>-249.178</v>
      </c>
      <c r="S60" s="55"/>
      <c r="T60" s="235">
        <v>-67.375</v>
      </c>
      <c r="U60" s="242">
        <v>-66.632000000000005</v>
      </c>
      <c r="V60" s="242">
        <v>-67.757000000000005</v>
      </c>
      <c r="W60" s="235"/>
      <c r="X60" s="55">
        <v>9.1939018887384982E-2</v>
      </c>
      <c r="Y60" s="235"/>
      <c r="Z60" s="235">
        <v>-134.00700000000001</v>
      </c>
      <c r="AA60" s="235">
        <v>-201.76400000000001</v>
      </c>
      <c r="AB60" s="235"/>
      <c r="AC60" s="55">
        <v>8.9473741049926003E-2</v>
      </c>
      <c r="AD60" s="161"/>
      <c r="AE60" s="163"/>
    </row>
    <row r="61" spans="1:31" ht="12.75" customHeight="1" x14ac:dyDescent="0.2">
      <c r="A61" s="180" t="s">
        <v>9</v>
      </c>
      <c r="B61" s="201">
        <v>-20.167999999999999</v>
      </c>
      <c r="C61" s="235">
        <v>-20.731999999999999</v>
      </c>
      <c r="D61" s="235">
        <v>-20.700000000000003</v>
      </c>
      <c r="E61" s="235">
        <v>-20.811</v>
      </c>
      <c r="F61" s="55"/>
      <c r="G61" s="235">
        <v>-40.9</v>
      </c>
      <c r="H61" s="235">
        <v>-61.6</v>
      </c>
      <c r="I61" s="235">
        <v>-82.411000000000001</v>
      </c>
      <c r="J61" s="61"/>
      <c r="K61" s="235">
        <v>-14.372999999999999</v>
      </c>
      <c r="L61" s="242">
        <v>-14.922000000000002</v>
      </c>
      <c r="M61" s="242">
        <v>-15.004999999999995</v>
      </c>
      <c r="N61" s="242">
        <v>-15.678000000000004</v>
      </c>
      <c r="O61" s="61"/>
      <c r="P61" s="235">
        <v>-29.295000000000002</v>
      </c>
      <c r="Q61" s="235">
        <v>-44.3</v>
      </c>
      <c r="R61" s="235">
        <v>-59.978000000000002</v>
      </c>
      <c r="S61" s="55"/>
      <c r="T61" s="235">
        <v>-17.088999999999999</v>
      </c>
      <c r="U61" s="242">
        <v>-17.648000000000003</v>
      </c>
      <c r="V61" s="242">
        <v>-18.7</v>
      </c>
      <c r="W61" s="235"/>
      <c r="X61" s="55">
        <v>0.24625124958347255</v>
      </c>
      <c r="Y61" s="235"/>
      <c r="Z61" s="235">
        <v>-34.737000000000002</v>
      </c>
      <c r="AA61" s="235">
        <v>-53.375999999999998</v>
      </c>
      <c r="AB61" s="235"/>
      <c r="AC61" s="55">
        <v>0.21</v>
      </c>
      <c r="AD61" s="161"/>
      <c r="AE61" s="183"/>
    </row>
    <row r="62" spans="1:31" ht="12.75" customHeight="1" x14ac:dyDescent="0.2">
      <c r="A62" s="180" t="s">
        <v>10</v>
      </c>
      <c r="B62" s="201">
        <v>-11.917999999999999</v>
      </c>
      <c r="C62" s="235">
        <v>-8.6180000000000021</v>
      </c>
      <c r="D62" s="235">
        <v>-9.254999999999999</v>
      </c>
      <c r="E62" s="235">
        <v>-13.929999999999996</v>
      </c>
      <c r="F62" s="55"/>
      <c r="G62" s="235">
        <v>-20.536000000000001</v>
      </c>
      <c r="H62" s="235">
        <v>-29.791</v>
      </c>
      <c r="I62" s="235">
        <v>-43.720999999999997</v>
      </c>
      <c r="J62" s="61"/>
      <c r="K62" s="235">
        <v>-13.757999999999999</v>
      </c>
      <c r="L62" s="242">
        <v>-10.936</v>
      </c>
      <c r="M62" s="242">
        <v>-9.5610000000000035</v>
      </c>
      <c r="N62" s="242">
        <v>-14.047999999999995</v>
      </c>
      <c r="O62" s="61"/>
      <c r="P62" s="235">
        <v>-24.693999999999999</v>
      </c>
      <c r="Q62" s="235">
        <v>-34.255000000000003</v>
      </c>
      <c r="R62" s="235">
        <v>-48.302999999999997</v>
      </c>
      <c r="S62" s="55"/>
      <c r="T62" s="235">
        <v>-14.595000000000001</v>
      </c>
      <c r="U62" s="242">
        <v>-10.212999999999999</v>
      </c>
      <c r="V62" s="242">
        <v>-9.9510000000000005</v>
      </c>
      <c r="W62" s="235"/>
      <c r="X62" s="55">
        <v>4.0790712268590656E-2</v>
      </c>
      <c r="Y62" s="235"/>
      <c r="Z62" s="235">
        <v>-24.808</v>
      </c>
      <c r="AA62" s="235">
        <v>-34.759</v>
      </c>
      <c r="AB62" s="235"/>
      <c r="AC62" s="55">
        <v>1.4713180557582861E-2</v>
      </c>
      <c r="AD62" s="161"/>
      <c r="AE62" s="163"/>
    </row>
    <row r="63" spans="1:31" ht="12.75" customHeight="1" x14ac:dyDescent="0.2">
      <c r="A63" s="180" t="s">
        <v>177</v>
      </c>
      <c r="B63" s="134">
        <v>0</v>
      </c>
      <c r="C63" s="134">
        <v>0</v>
      </c>
      <c r="D63" s="134">
        <v>0</v>
      </c>
      <c r="E63" s="134">
        <v>-53.279000000000003</v>
      </c>
      <c r="F63" s="55"/>
      <c r="G63" s="134">
        <v>0</v>
      </c>
      <c r="H63" s="134">
        <v>0</v>
      </c>
      <c r="I63" s="134">
        <v>-53.279000000000003</v>
      </c>
      <c r="J63" s="196"/>
      <c r="K63" s="134">
        <v>0</v>
      </c>
      <c r="L63" s="136">
        <v>0</v>
      </c>
      <c r="M63" s="136">
        <v>0</v>
      </c>
      <c r="N63" s="136">
        <v>0</v>
      </c>
      <c r="O63" s="196"/>
      <c r="P63" s="134">
        <v>0</v>
      </c>
      <c r="Q63" s="136">
        <v>0</v>
      </c>
      <c r="R63" s="136">
        <v>0</v>
      </c>
      <c r="S63" s="55"/>
      <c r="T63" s="136">
        <v>0</v>
      </c>
      <c r="U63" s="136">
        <v>0</v>
      </c>
      <c r="V63" s="136">
        <v>0</v>
      </c>
      <c r="W63" s="136"/>
      <c r="X63" s="462" t="s">
        <v>282</v>
      </c>
      <c r="Y63" s="136"/>
      <c r="Z63" s="136">
        <v>0</v>
      </c>
      <c r="AA63" s="136">
        <v>0</v>
      </c>
      <c r="AB63" s="136"/>
      <c r="AC63" s="462" t="s">
        <v>282</v>
      </c>
      <c r="AD63" s="161"/>
      <c r="AE63" s="183"/>
    </row>
    <row r="64" spans="1:31" ht="12.75" customHeight="1" x14ac:dyDescent="0.2">
      <c r="A64" s="180" t="s">
        <v>278</v>
      </c>
      <c r="B64" s="201">
        <v>0.64</v>
      </c>
      <c r="C64" s="235">
        <v>0.56599999999999995</v>
      </c>
      <c r="D64" s="235">
        <v>0.57200000000000006</v>
      </c>
      <c r="E64" s="235">
        <v>1.1000000000000001</v>
      </c>
      <c r="F64" s="55"/>
      <c r="G64" s="235">
        <v>1.206</v>
      </c>
      <c r="H64" s="235">
        <v>1.778</v>
      </c>
      <c r="I64" s="235">
        <v>2.9420000000000002</v>
      </c>
      <c r="J64" s="61"/>
      <c r="K64" s="235">
        <v>0.48399999999999999</v>
      </c>
      <c r="L64" s="242">
        <v>0.62600000000000011</v>
      </c>
      <c r="M64" s="242">
        <v>0.59199999999999986</v>
      </c>
      <c r="N64" s="242">
        <v>0.34699999999999998</v>
      </c>
      <c r="O64" s="61"/>
      <c r="P64" s="235">
        <v>1.1100000000000001</v>
      </c>
      <c r="Q64" s="235">
        <v>1.702</v>
      </c>
      <c r="R64" s="235">
        <v>2.0489999999999999</v>
      </c>
      <c r="S64" s="55"/>
      <c r="T64" s="235">
        <v>0.376</v>
      </c>
      <c r="U64" s="242">
        <v>0.1</v>
      </c>
      <c r="V64" s="242">
        <v>0.56499999999999995</v>
      </c>
      <c r="W64" s="235"/>
      <c r="X64" s="55" t="s">
        <v>282</v>
      </c>
      <c r="Y64" s="235"/>
      <c r="Z64" s="235">
        <v>0.53400000000000003</v>
      </c>
      <c r="AA64" s="235">
        <v>1.099</v>
      </c>
      <c r="AB64" s="235"/>
      <c r="AC64" s="55">
        <v>-0.35428907168037604</v>
      </c>
      <c r="AD64" s="161"/>
      <c r="AE64" s="163"/>
    </row>
    <row r="65" spans="1:31" ht="12.75" customHeight="1" x14ac:dyDescent="0.2">
      <c r="A65" s="180" t="s">
        <v>11</v>
      </c>
      <c r="B65" s="206">
        <v>-140.18</v>
      </c>
      <c r="C65" s="242">
        <v>-123.00299999999999</v>
      </c>
      <c r="D65" s="242">
        <v>-124.22199999999998</v>
      </c>
      <c r="E65" s="242">
        <v>-132.47199999999998</v>
      </c>
      <c r="F65" s="142"/>
      <c r="G65" s="235">
        <v>-263.18299999999999</v>
      </c>
      <c r="H65" s="235">
        <v>-387.40499999999997</v>
      </c>
      <c r="I65" s="242">
        <v>-519.87699999999995</v>
      </c>
      <c r="J65" s="107"/>
      <c r="K65" s="242">
        <v>-109.322</v>
      </c>
      <c r="L65" s="242">
        <v>-129.71600000000001</v>
      </c>
      <c r="M65" s="242">
        <v>-139.6</v>
      </c>
      <c r="N65" s="242">
        <v>-145.9</v>
      </c>
      <c r="O65" s="107"/>
      <c r="P65" s="242">
        <v>-239.03800000000001</v>
      </c>
      <c r="Q65" s="235">
        <v>-378.56400000000002</v>
      </c>
      <c r="R65" s="235">
        <v>-524.52300000000002</v>
      </c>
      <c r="S65" s="142"/>
      <c r="T65" s="242">
        <v>-141.976</v>
      </c>
      <c r="U65" s="242">
        <v>-136.02600000000001</v>
      </c>
      <c r="V65" s="242">
        <v>-141.69400000000002</v>
      </c>
      <c r="W65" s="242"/>
      <c r="X65" s="142">
        <v>1.5000000000000124E-2</v>
      </c>
      <c r="Y65" s="242"/>
      <c r="Z65" s="242">
        <v>-278.00200000000001</v>
      </c>
      <c r="AA65" s="242">
        <v>-419.69600000000003</v>
      </c>
      <c r="AB65" s="242"/>
      <c r="AC65" s="142">
        <v>0.10865269809067946</v>
      </c>
      <c r="AD65" s="161"/>
      <c r="AE65" s="114"/>
    </row>
    <row r="66" spans="1:31" ht="12.75" customHeight="1" x14ac:dyDescent="0.2">
      <c r="A66" s="180" t="s">
        <v>12</v>
      </c>
      <c r="B66" s="201">
        <v>-15.896000000000001</v>
      </c>
      <c r="C66" s="235">
        <v>-17.936999999999998</v>
      </c>
      <c r="D66" s="235">
        <v>-16.670999999999999</v>
      </c>
      <c r="E66" s="235">
        <v>-22.603000000000002</v>
      </c>
      <c r="F66" s="55"/>
      <c r="G66" s="235">
        <v>-33.832999999999998</v>
      </c>
      <c r="H66" s="235">
        <v>-50.503999999999998</v>
      </c>
      <c r="I66" s="235">
        <v>-73.106999999999999</v>
      </c>
      <c r="J66" s="61"/>
      <c r="K66" s="235">
        <v>-16.332999999999998</v>
      </c>
      <c r="L66" s="242">
        <v>-15</v>
      </c>
      <c r="M66" s="242">
        <v>-14.3</v>
      </c>
      <c r="N66" s="242">
        <v>-21.5</v>
      </c>
      <c r="O66" s="61"/>
      <c r="P66" s="235">
        <v>-31.254999999999999</v>
      </c>
      <c r="Q66" s="235">
        <v>-45.613</v>
      </c>
      <c r="R66" s="235">
        <v>-67.055000000000007</v>
      </c>
      <c r="S66" s="55"/>
      <c r="T66" s="235">
        <v>-13.5</v>
      </c>
      <c r="U66" s="242">
        <v>-17.492999999999999</v>
      </c>
      <c r="V66" s="242">
        <v>-17.428999999999998</v>
      </c>
      <c r="W66" s="235"/>
      <c r="X66" s="55">
        <v>0.21881118881118877</v>
      </c>
      <c r="Y66" s="235"/>
      <c r="Z66" s="235">
        <v>-30.992999999999999</v>
      </c>
      <c r="AA66" s="235">
        <v>-48.421999999999997</v>
      </c>
      <c r="AB66" s="235"/>
      <c r="AC66" s="55">
        <v>6.1583320544581488E-2</v>
      </c>
      <c r="AD66" s="161"/>
      <c r="AE66" s="183"/>
    </row>
    <row r="67" spans="1:31" ht="12.75" customHeight="1" x14ac:dyDescent="0.2">
      <c r="A67" s="180" t="s">
        <v>13</v>
      </c>
      <c r="B67" s="201">
        <v>-11.3</v>
      </c>
      <c r="C67" s="235">
        <v>-13.667999999999999</v>
      </c>
      <c r="D67" s="235">
        <v>-12.200999999999997</v>
      </c>
      <c r="E67" s="235">
        <v>-15.1</v>
      </c>
      <c r="F67" s="55"/>
      <c r="G67" s="235">
        <v>-24.968</v>
      </c>
      <c r="H67" s="235">
        <v>-37.168999999999997</v>
      </c>
      <c r="I67" s="235">
        <v>-52.338000000000001</v>
      </c>
      <c r="J67" s="61"/>
      <c r="K67" s="235">
        <v>-15.2</v>
      </c>
      <c r="L67" s="235">
        <v>-14.996000000000002</v>
      </c>
      <c r="M67" s="235">
        <v>-14.803999999999998</v>
      </c>
      <c r="N67" s="235">
        <v>-16.726999999999997</v>
      </c>
      <c r="O67" s="61"/>
      <c r="P67" s="235">
        <v>-30.196000000000002</v>
      </c>
      <c r="Q67" s="235">
        <v>-45</v>
      </c>
      <c r="R67" s="235">
        <v>-61.726999999999997</v>
      </c>
      <c r="S67" s="55"/>
      <c r="T67" s="235">
        <v>-14.342000000000001</v>
      </c>
      <c r="U67" s="242">
        <v>-10.3</v>
      </c>
      <c r="V67" s="242">
        <v>-18.395000000000003</v>
      </c>
      <c r="W67" s="235"/>
      <c r="X67" s="55">
        <v>0.24256957579032723</v>
      </c>
      <c r="Y67" s="235"/>
      <c r="Z67" s="235">
        <v>-24.58</v>
      </c>
      <c r="AA67" s="235">
        <v>-42.975000000000001</v>
      </c>
      <c r="AB67" s="235"/>
      <c r="AC67" s="55">
        <v>-0.04</v>
      </c>
      <c r="AD67" s="161"/>
      <c r="AE67" s="183"/>
    </row>
    <row r="68" spans="1:31" ht="12.75" customHeight="1" x14ac:dyDescent="0.2">
      <c r="A68" s="180" t="s">
        <v>392</v>
      </c>
      <c r="B68" s="191">
        <v>0</v>
      </c>
      <c r="C68" s="134">
        <v>0</v>
      </c>
      <c r="D68" s="134">
        <v>0</v>
      </c>
      <c r="E68" s="134">
        <v>0</v>
      </c>
      <c r="F68" s="55"/>
      <c r="G68" s="191">
        <v>0</v>
      </c>
      <c r="H68" s="191">
        <v>0</v>
      </c>
      <c r="I68" s="134">
        <v>0</v>
      </c>
      <c r="J68" s="61"/>
      <c r="K68" s="235">
        <v>-0.79600000000000004</v>
      </c>
      <c r="L68" s="235">
        <v>-0.76899999999999991</v>
      </c>
      <c r="M68" s="235">
        <v>-0.40300000000000002</v>
      </c>
      <c r="N68" s="235">
        <v>-0.1</v>
      </c>
      <c r="O68" s="61"/>
      <c r="P68" s="235">
        <v>-1.5649999999999999</v>
      </c>
      <c r="Q68" s="235">
        <v>-1.968</v>
      </c>
      <c r="R68" s="235">
        <v>-2.1349999999999998</v>
      </c>
      <c r="S68" s="55"/>
      <c r="T68" s="235">
        <v>-1.0189999999999999</v>
      </c>
      <c r="U68" s="242">
        <v>-3.1</v>
      </c>
      <c r="V68" s="242">
        <v>-2.2999999999999998</v>
      </c>
      <c r="W68" s="235"/>
      <c r="X68" s="55">
        <v>4.75</v>
      </c>
      <c r="Y68" s="235"/>
      <c r="Z68" s="235">
        <v>-4.0510000000000002</v>
      </c>
      <c r="AA68" s="235">
        <v>-6.4260000000000002</v>
      </c>
      <c r="AB68" s="235"/>
      <c r="AC68" s="55">
        <v>2.2000000000000002</v>
      </c>
      <c r="AD68" s="161"/>
      <c r="AE68" s="163"/>
    </row>
    <row r="69" spans="1:31" s="183" customFormat="1" ht="12.75" customHeight="1" x14ac:dyDescent="0.2">
      <c r="A69" s="181" t="s">
        <v>150</v>
      </c>
      <c r="B69" s="191">
        <v>0</v>
      </c>
      <c r="C69" s="134">
        <v>0</v>
      </c>
      <c r="D69" s="134">
        <v>0</v>
      </c>
      <c r="E69" s="134">
        <v>-34.755000000000003</v>
      </c>
      <c r="F69" s="55"/>
      <c r="G69" s="191">
        <v>0</v>
      </c>
      <c r="H69" s="191">
        <v>0</v>
      </c>
      <c r="I69" s="134">
        <v>-34.755000000000003</v>
      </c>
      <c r="J69" s="61"/>
      <c r="K69" s="134">
        <v>0</v>
      </c>
      <c r="L69" s="134">
        <v>0</v>
      </c>
      <c r="M69" s="134">
        <v>-1.78</v>
      </c>
      <c r="N69" s="134">
        <v>-0.1</v>
      </c>
      <c r="O69" s="61"/>
      <c r="P69" s="134">
        <v>0</v>
      </c>
      <c r="Q69" s="235">
        <v>-1.78</v>
      </c>
      <c r="R69" s="235">
        <v>-1.9379999999999999</v>
      </c>
      <c r="S69" s="55"/>
      <c r="T69" s="235">
        <v>0.50600000000000001</v>
      </c>
      <c r="U69" s="136">
        <v>0</v>
      </c>
      <c r="V69" s="136">
        <v>-0.1</v>
      </c>
      <c r="W69" s="235"/>
      <c r="X69" s="55">
        <v>-0.9438202247191011</v>
      </c>
      <c r="Y69" s="235"/>
      <c r="Z69" s="235">
        <v>0.53400000000000003</v>
      </c>
      <c r="AA69" s="235">
        <v>0.35399999999999998</v>
      </c>
      <c r="AB69" s="235"/>
      <c r="AC69" s="55" t="s">
        <v>550</v>
      </c>
      <c r="AD69" s="161"/>
    </row>
    <row r="70" spans="1:31" s="183" customFormat="1" ht="4.5" customHeight="1" x14ac:dyDescent="0.2">
      <c r="A70" s="181"/>
      <c r="B70" s="191"/>
      <c r="C70" s="134"/>
      <c r="D70" s="134"/>
      <c r="E70" s="134"/>
      <c r="F70" s="55"/>
      <c r="G70" s="191"/>
      <c r="H70" s="191"/>
      <c r="I70" s="134"/>
      <c r="J70" s="61"/>
      <c r="K70" s="134"/>
      <c r="L70" s="134"/>
      <c r="M70" s="134">
        <v>0</v>
      </c>
      <c r="N70" s="134">
        <v>0</v>
      </c>
      <c r="O70" s="61"/>
      <c r="P70" s="134">
        <v>0</v>
      </c>
      <c r="Q70" s="134"/>
      <c r="R70" s="134">
        <v>0</v>
      </c>
      <c r="S70" s="55"/>
      <c r="T70" s="235"/>
      <c r="U70" s="235"/>
      <c r="V70" s="235"/>
      <c r="W70" s="235"/>
      <c r="X70" s="55"/>
      <c r="Y70" s="235"/>
      <c r="Z70" s="235"/>
      <c r="AA70" s="235"/>
      <c r="AB70" s="235"/>
      <c r="AC70" s="55"/>
      <c r="AD70" s="161"/>
    </row>
    <row r="71" spans="1:31" s="187" customFormat="1" ht="12.75" customHeight="1" x14ac:dyDescent="0.2">
      <c r="A71" s="182" t="s">
        <v>78</v>
      </c>
      <c r="B71" s="135">
        <v>-303.637</v>
      </c>
      <c r="C71" s="243">
        <v>-267.77100000000002</v>
      </c>
      <c r="D71" s="243">
        <v>-283.8</v>
      </c>
      <c r="E71" s="243">
        <v>-396.94200000000012</v>
      </c>
      <c r="F71" s="37"/>
      <c r="G71" s="243">
        <v>-571.40800000000002</v>
      </c>
      <c r="H71" s="243">
        <v>-855.18799999999999</v>
      </c>
      <c r="I71" s="182">
        <v>-1252.1300000000001</v>
      </c>
      <c r="J71" s="106"/>
      <c r="K71" s="240">
        <v>-269.23099999999999</v>
      </c>
      <c r="L71" s="240">
        <v>-292.41100000000006</v>
      </c>
      <c r="M71" s="240">
        <v>-294.96499999999992</v>
      </c>
      <c r="N71" s="240">
        <v>-318.25299999999993</v>
      </c>
      <c r="O71" s="106"/>
      <c r="P71" s="240">
        <v>-561.64200000000005</v>
      </c>
      <c r="Q71" s="240">
        <v>-856.60699999999997</v>
      </c>
      <c r="R71" s="182">
        <v>-1174.8599999999999</v>
      </c>
      <c r="S71" s="37"/>
      <c r="T71" s="240">
        <v>-312.04399999999998</v>
      </c>
      <c r="U71" s="457">
        <v>-302</v>
      </c>
      <c r="V71" s="457">
        <v>-315</v>
      </c>
      <c r="W71" s="457"/>
      <c r="X71" s="37">
        <v>6.7858898513383226E-2</v>
      </c>
      <c r="Y71" s="240"/>
      <c r="Z71" s="240">
        <v>-613.96299999999997</v>
      </c>
      <c r="AA71" s="240">
        <v>-929.03800000000001</v>
      </c>
      <c r="AB71" s="240"/>
      <c r="AC71" s="37">
        <v>8.4712714671511202E-2</v>
      </c>
      <c r="AD71" s="161"/>
      <c r="AE71" s="197"/>
    </row>
    <row r="72" spans="1:31" ht="12.75" customHeight="1" x14ac:dyDescent="0.2">
      <c r="P72" s="239"/>
      <c r="Q72" s="239"/>
      <c r="R72" s="239"/>
      <c r="AD72" s="183"/>
    </row>
    <row r="73" spans="1:31" x14ac:dyDescent="0.2">
      <c r="A73" s="172" t="s">
        <v>321</v>
      </c>
    </row>
    <row r="74" spans="1:31" x14ac:dyDescent="0.2">
      <c r="E74" s="104"/>
    </row>
  </sheetData>
  <hyperlinks>
    <hyperlink ref="AE2" location="Home!Print_Area" display="Return to Home page"/>
  </hyperlinks>
  <printOptions horizontalCentered="1"/>
  <pageMargins left="0.5" right="0.5" top="1.5" bottom="1.25" header="0" footer="0"/>
  <pageSetup paperSize="9" scale="49" orientation="landscape" r:id="rId1"/>
  <headerFooter alignWithMargins="0">
    <oddFooter>&amp;LTelenet - Investor &amp; Analyst Toolkit&amp;RQ3 2015 Results</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2CE00"/>
    <pageSetUpPr fitToPage="1"/>
  </sheetPr>
  <dimension ref="A1:AE71"/>
  <sheetViews>
    <sheetView showGridLines="0" showRuler="0" zoomScale="90" zoomScaleNormal="90" workbookViewId="0">
      <selection sqref="A1:XFD1048576"/>
    </sheetView>
  </sheetViews>
  <sheetFormatPr defaultRowHeight="11.25" x14ac:dyDescent="0.2"/>
  <cols>
    <col min="1" max="1" width="52.33203125" style="57" customWidth="1"/>
    <col min="2" max="5" width="11.6640625" style="57" customWidth="1"/>
    <col min="6" max="6" width="3.33203125" style="57" customWidth="1"/>
    <col min="7" max="9" width="11.6640625" style="57" customWidth="1"/>
    <col min="10" max="10" width="3.33203125" style="57" customWidth="1"/>
    <col min="11" max="14" width="11.6640625" style="57" customWidth="1"/>
    <col min="15" max="15" width="3.33203125" style="57" customWidth="1"/>
    <col min="16" max="18" width="11.6640625" style="57" customWidth="1"/>
    <col min="19" max="19" width="3.33203125" style="57" customWidth="1"/>
    <col min="20" max="22" width="11.6640625" style="57" customWidth="1"/>
    <col min="23" max="23" width="3.33203125" style="57" customWidth="1"/>
    <col min="24" max="24" width="11.6640625" style="57" customWidth="1"/>
    <col min="25" max="25" width="3.33203125" style="57" customWidth="1"/>
    <col min="26" max="27" width="11.6640625" style="57" customWidth="1"/>
    <col min="28" max="28" width="3.33203125" style="57" customWidth="1"/>
    <col min="29" max="29" width="11.6640625" style="57" customWidth="1"/>
    <col min="30" max="30" width="9.33203125" style="57"/>
    <col min="31" max="31" width="25.6640625" style="57" customWidth="1"/>
    <col min="32" max="16384" width="9.33203125" style="57"/>
  </cols>
  <sheetData>
    <row r="1" spans="1:31" ht="28.5" customHeight="1" thickBot="1" x14ac:dyDescent="0.25"/>
    <row r="2" spans="1:31" s="51" customFormat="1" ht="25.5" customHeight="1" thickTop="1" thickBot="1" x14ac:dyDescent="0.25">
      <c r="A2" s="101" t="s">
        <v>394</v>
      </c>
      <c r="B2" s="128" t="s">
        <v>274</v>
      </c>
      <c r="C2" s="175" t="s">
        <v>284</v>
      </c>
      <c r="D2" s="175" t="s">
        <v>319</v>
      </c>
      <c r="E2" s="175" t="s">
        <v>358</v>
      </c>
      <c r="F2" s="175"/>
      <c r="G2" s="175" t="s">
        <v>285</v>
      </c>
      <c r="H2" s="175" t="s">
        <v>320</v>
      </c>
      <c r="I2" s="175" t="s">
        <v>359</v>
      </c>
      <c r="J2" s="175"/>
      <c r="K2" s="175" t="s">
        <v>367</v>
      </c>
      <c r="L2" s="175" t="s">
        <v>386</v>
      </c>
      <c r="M2" s="175" t="s">
        <v>396</v>
      </c>
      <c r="N2" s="175" t="s">
        <v>408</v>
      </c>
      <c r="O2" s="175"/>
      <c r="P2" s="175" t="s">
        <v>387</v>
      </c>
      <c r="Q2" s="175" t="s">
        <v>397</v>
      </c>
      <c r="R2" s="175" t="s">
        <v>409</v>
      </c>
      <c r="S2" s="175"/>
      <c r="T2" s="175" t="s">
        <v>476</v>
      </c>
      <c r="U2" s="175" t="s">
        <v>514</v>
      </c>
      <c r="V2" s="175" t="s">
        <v>547</v>
      </c>
      <c r="W2" s="175"/>
      <c r="X2" s="175" t="s">
        <v>1</v>
      </c>
      <c r="Y2" s="175"/>
      <c r="Z2" s="175" t="s">
        <v>515</v>
      </c>
      <c r="AA2" s="175" t="s">
        <v>548</v>
      </c>
      <c r="AB2" s="175"/>
      <c r="AC2" s="175" t="s">
        <v>1</v>
      </c>
      <c r="AE2" s="77" t="s">
        <v>75</v>
      </c>
    </row>
    <row r="3" spans="1:31" ht="12.75" customHeight="1" x14ac:dyDescent="0.2">
      <c r="B3" s="58"/>
      <c r="C3" s="172"/>
      <c r="D3" s="172"/>
      <c r="E3" s="172"/>
      <c r="F3" s="172"/>
      <c r="G3" s="172"/>
      <c r="H3" s="172"/>
      <c r="I3" s="172"/>
      <c r="J3" s="172"/>
      <c r="K3" s="172"/>
      <c r="L3" s="172"/>
      <c r="M3" s="172"/>
      <c r="N3" s="172"/>
      <c r="O3" s="199"/>
      <c r="P3" s="199"/>
      <c r="Q3" s="199"/>
      <c r="R3" s="199"/>
      <c r="S3" s="199"/>
      <c r="T3" s="199"/>
      <c r="U3" s="199"/>
      <c r="V3" s="199"/>
      <c r="W3" s="199"/>
      <c r="X3" s="199"/>
      <c r="Y3" s="199"/>
      <c r="Z3" s="199"/>
      <c r="AA3" s="199"/>
      <c r="AB3" s="199"/>
      <c r="AC3" s="199"/>
    </row>
    <row r="4" spans="1:31" s="59" customFormat="1" ht="12.75" customHeight="1" x14ac:dyDescent="0.2">
      <c r="A4" s="38" t="s">
        <v>126</v>
      </c>
      <c r="B4" s="207">
        <v>201.47300000000001</v>
      </c>
      <c r="C4" s="207">
        <v>216.28399999999996</v>
      </c>
      <c r="D4" s="207">
        <v>219.13</v>
      </c>
      <c r="E4" s="207">
        <v>205.6930000000001</v>
      </c>
      <c r="F4" s="207"/>
      <c r="G4" s="207">
        <v>417.75700000000001</v>
      </c>
      <c r="H4" s="207">
        <v>636.88699999999994</v>
      </c>
      <c r="I4" s="207">
        <v>842.58</v>
      </c>
      <c r="J4" s="207"/>
      <c r="K4" s="207">
        <v>237.84</v>
      </c>
      <c r="L4" s="207">
        <v>222.3</v>
      </c>
      <c r="M4" s="207">
        <v>227.267</v>
      </c>
      <c r="N4" s="207">
        <v>212.64800000000002</v>
      </c>
      <c r="O4" s="247"/>
      <c r="P4" s="207">
        <v>460.08499999999998</v>
      </c>
      <c r="Q4" s="207">
        <v>687.35199999999998</v>
      </c>
      <c r="R4" s="207">
        <v>900</v>
      </c>
      <c r="S4" s="247"/>
      <c r="T4" s="207">
        <v>235.024</v>
      </c>
      <c r="U4" s="207">
        <v>246.43799999999999</v>
      </c>
      <c r="V4" s="207">
        <v>242.81099999999998</v>
      </c>
      <c r="W4" s="207"/>
      <c r="X4" s="247">
        <v>6.8305902745698477E-2</v>
      </c>
      <c r="Y4" s="207"/>
      <c r="Z4" s="207">
        <v>481.358</v>
      </c>
      <c r="AA4" s="207">
        <v>724.16899999999998</v>
      </c>
      <c r="AB4" s="207"/>
      <c r="AC4" s="247">
        <v>5.3468506605917288E-2</v>
      </c>
      <c r="AD4" s="199"/>
    </row>
    <row r="5" spans="1:31" ht="12.75" customHeight="1" x14ac:dyDescent="0.2">
      <c r="A5" s="40" t="s">
        <v>92</v>
      </c>
      <c r="B5" s="41">
        <v>0.49671605729641777</v>
      </c>
      <c r="C5" s="41">
        <v>0.53014162667228792</v>
      </c>
      <c r="D5" s="41">
        <v>0.53406221667625275</v>
      </c>
      <c r="E5" s="41">
        <v>0.49279824052822518</v>
      </c>
      <c r="F5" s="41"/>
      <c r="G5" s="41">
        <v>0.51400000000000001</v>
      </c>
      <c r="H5" s="41">
        <v>0.52037843208387669</v>
      </c>
      <c r="I5" s="41">
        <v>0.51336448768956122</v>
      </c>
      <c r="J5" s="41"/>
      <c r="K5" s="41">
        <v>0.57061559980134979</v>
      </c>
      <c r="L5" s="41">
        <v>0.5267997213151272</v>
      </c>
      <c r="M5" s="41">
        <v>0.52572080241316133</v>
      </c>
      <c r="N5" s="41">
        <v>0.48756439131571605</v>
      </c>
      <c r="O5" s="248"/>
      <c r="P5" s="41">
        <v>0.548507084567743</v>
      </c>
      <c r="Q5" s="41">
        <v>0.54075750674027268</v>
      </c>
      <c r="R5" s="41">
        <v>0.52721081461686126</v>
      </c>
      <c r="S5" s="248"/>
      <c r="T5" s="41">
        <v>0.53000299928513284</v>
      </c>
      <c r="U5" s="41">
        <v>0.54922665478047694</v>
      </c>
      <c r="V5" s="41">
        <v>0.53070907787530164</v>
      </c>
      <c r="W5" s="41"/>
      <c r="X5" s="248"/>
      <c r="Y5" s="41"/>
      <c r="Z5" s="41">
        <v>0.53955493482517858</v>
      </c>
      <c r="AA5" s="41">
        <v>0.53654429050797547</v>
      </c>
      <c r="AB5" s="41"/>
      <c r="AC5" s="248"/>
    </row>
    <row r="6" spans="1:31" ht="4.5" customHeight="1" x14ac:dyDescent="0.2">
      <c r="B6" s="208"/>
      <c r="C6" s="62"/>
      <c r="D6" s="62"/>
      <c r="E6" s="62"/>
      <c r="F6" s="62"/>
      <c r="G6" s="62"/>
      <c r="H6" s="62"/>
      <c r="I6" s="62"/>
      <c r="J6" s="29"/>
      <c r="K6" s="29"/>
      <c r="L6" s="29"/>
      <c r="M6" s="29"/>
      <c r="N6" s="29"/>
      <c r="O6" s="249"/>
      <c r="P6" s="29"/>
      <c r="Q6" s="29"/>
      <c r="R6" s="29"/>
      <c r="S6" s="249"/>
      <c r="T6" s="208"/>
      <c r="U6" s="208"/>
      <c r="V6" s="208"/>
      <c r="W6" s="208"/>
      <c r="X6" s="249"/>
      <c r="Y6" s="208"/>
      <c r="Z6" s="208"/>
      <c r="AA6" s="208"/>
      <c r="AB6" s="208"/>
      <c r="AC6" s="249"/>
    </row>
    <row r="7" spans="1:31" ht="12.75" customHeight="1" x14ac:dyDescent="0.2">
      <c r="A7" s="52" t="s">
        <v>25</v>
      </c>
      <c r="B7" s="66">
        <v>-5.9</v>
      </c>
      <c r="C7" s="66">
        <v>-0.88099999999999934</v>
      </c>
      <c r="D7" s="66">
        <v>-1.7909999999999995</v>
      </c>
      <c r="E7" s="66">
        <v>-1.9000000000000004</v>
      </c>
      <c r="F7" s="66"/>
      <c r="G7" s="66">
        <v>-6.7809999999999997</v>
      </c>
      <c r="H7" s="66">
        <v>-8.5719999999999992</v>
      </c>
      <c r="I7" s="66">
        <v>-10.547000000000001</v>
      </c>
      <c r="J7" s="66"/>
      <c r="K7" s="66">
        <v>-0.94799999999999995</v>
      </c>
      <c r="L7" s="66">
        <v>-4.3919999999999995</v>
      </c>
      <c r="M7" s="66">
        <v>-1.6790000000000003</v>
      </c>
      <c r="N7" s="66">
        <v>-1.2919999999999998</v>
      </c>
      <c r="O7" s="249"/>
      <c r="P7" s="66">
        <v>-5.34</v>
      </c>
      <c r="Q7" s="66">
        <v>-7.0190000000000001</v>
      </c>
      <c r="R7" s="66">
        <v>-8.3109999999999999</v>
      </c>
      <c r="S7" s="249"/>
      <c r="T7" s="208">
        <v>-4.4329999999999998</v>
      </c>
      <c r="U7" s="208">
        <v>-2.2919999999999998</v>
      </c>
      <c r="V7" s="208">
        <v>-1.9210000000000012</v>
      </c>
      <c r="W7" s="208"/>
      <c r="X7" s="249">
        <v>0.12</v>
      </c>
      <c r="Y7" s="208"/>
      <c r="Z7" s="208">
        <v>-6.7249999999999996</v>
      </c>
      <c r="AA7" s="208">
        <v>-8.6460000000000008</v>
      </c>
      <c r="AB7" s="208"/>
      <c r="AC7" s="249">
        <v>0.2317994016241629</v>
      </c>
      <c r="AD7" s="132"/>
    </row>
    <row r="8" spans="1:31" ht="12.75" customHeight="1" x14ac:dyDescent="0.2">
      <c r="A8" s="52" t="s">
        <v>392</v>
      </c>
      <c r="B8" s="134">
        <v>0</v>
      </c>
      <c r="C8" s="66">
        <v>0</v>
      </c>
      <c r="D8" s="66">
        <v>0</v>
      </c>
      <c r="E8" s="66">
        <v>0</v>
      </c>
      <c r="F8" s="66"/>
      <c r="G8" s="66">
        <v>0</v>
      </c>
      <c r="H8" s="66">
        <v>0</v>
      </c>
      <c r="I8" s="66">
        <v>0</v>
      </c>
      <c r="J8" s="66"/>
      <c r="K8" s="66">
        <v>-0.79600000000000004</v>
      </c>
      <c r="L8" s="66">
        <v>-0.76899999999999991</v>
      </c>
      <c r="M8" s="66">
        <v>-0.40300000000000002</v>
      </c>
      <c r="N8" s="66">
        <v>-0.1</v>
      </c>
      <c r="O8" s="67"/>
      <c r="P8" s="66">
        <v>-1.5649999999999999</v>
      </c>
      <c r="Q8" s="66">
        <v>-1.968</v>
      </c>
      <c r="R8" s="66">
        <v>-2.1349999999999998</v>
      </c>
      <c r="S8" s="67"/>
      <c r="T8" s="209">
        <v>-1.0189999999999999</v>
      </c>
      <c r="U8" s="209">
        <v>-3.1</v>
      </c>
      <c r="V8" s="209">
        <v>-2.2999999999999998</v>
      </c>
      <c r="W8" s="209"/>
      <c r="X8" s="67">
        <v>4.75</v>
      </c>
      <c r="Y8" s="209"/>
      <c r="Z8" s="209">
        <v>-4.0510000000000002</v>
      </c>
      <c r="AA8" s="209">
        <v>-6.4260000000000002</v>
      </c>
      <c r="AB8" s="209"/>
      <c r="AC8" s="67">
        <v>2.2000000000000002</v>
      </c>
      <c r="AD8" s="132"/>
      <c r="AE8" s="155"/>
    </row>
    <row r="9" spans="1:31" ht="12.75" customHeight="1" x14ac:dyDescent="0.2">
      <c r="A9" s="52" t="s">
        <v>150</v>
      </c>
      <c r="B9" s="134">
        <v>0</v>
      </c>
      <c r="C9" s="66">
        <v>0</v>
      </c>
      <c r="D9" s="66">
        <v>0</v>
      </c>
      <c r="E9" s="66">
        <v>-34.755000000000003</v>
      </c>
      <c r="F9" s="66"/>
      <c r="G9" s="66">
        <v>0</v>
      </c>
      <c r="H9" s="66">
        <v>0</v>
      </c>
      <c r="I9" s="66">
        <v>-34.755000000000003</v>
      </c>
      <c r="J9" s="66"/>
      <c r="K9" s="66">
        <v>0</v>
      </c>
      <c r="L9" s="66">
        <v>0</v>
      </c>
      <c r="M9" s="66">
        <v>-1.78</v>
      </c>
      <c r="N9" s="66">
        <v>-0.1</v>
      </c>
      <c r="O9" s="67"/>
      <c r="P9" s="66">
        <v>0</v>
      </c>
      <c r="Q9" s="66">
        <v>-1.78</v>
      </c>
      <c r="R9" s="66">
        <v>-1.9379999999999999</v>
      </c>
      <c r="S9" s="67"/>
      <c r="T9" s="209">
        <v>0.50600000000000001</v>
      </c>
      <c r="U9" s="66">
        <v>0</v>
      </c>
      <c r="V9" s="66">
        <v>-0.1</v>
      </c>
      <c r="W9" s="209"/>
      <c r="X9" s="67">
        <v>-0.9438202247191011</v>
      </c>
      <c r="Y9" s="209"/>
      <c r="Z9" s="209">
        <v>0.53400000000000003</v>
      </c>
      <c r="AA9" s="209">
        <v>0.35399999999999998</v>
      </c>
      <c r="AB9" s="209"/>
      <c r="AC9" s="67" t="s">
        <v>550</v>
      </c>
    </row>
    <row r="10" spans="1:31" ht="4.5" customHeight="1" x14ac:dyDescent="0.2">
      <c r="B10" s="208"/>
      <c r="C10" s="62"/>
      <c r="D10" s="62"/>
      <c r="E10" s="62"/>
      <c r="F10" s="62"/>
      <c r="G10" s="62"/>
      <c r="H10" s="62"/>
      <c r="I10" s="62"/>
      <c r="J10" s="29"/>
      <c r="K10" s="29"/>
      <c r="L10" s="29"/>
      <c r="M10" s="29"/>
      <c r="N10" s="29"/>
      <c r="O10" s="249"/>
      <c r="P10" s="29"/>
      <c r="Q10" s="29"/>
      <c r="R10" s="29"/>
      <c r="S10" s="249"/>
      <c r="T10" s="208"/>
      <c r="U10" s="66"/>
      <c r="V10" s="66"/>
      <c r="W10" s="208"/>
      <c r="X10" s="249"/>
      <c r="Y10" s="208"/>
      <c r="Z10" s="208"/>
      <c r="AA10" s="208"/>
      <c r="AB10" s="208"/>
      <c r="AC10" s="249"/>
    </row>
    <row r="11" spans="1:31" ht="12.75" customHeight="1" x14ac:dyDescent="0.2">
      <c r="A11" s="34" t="s">
        <v>14</v>
      </c>
      <c r="B11" s="205">
        <v>195.57300000000001</v>
      </c>
      <c r="C11" s="205">
        <v>215.40299999999996</v>
      </c>
      <c r="D11" s="205">
        <v>217.339</v>
      </c>
      <c r="E11" s="205">
        <v>168.96299999999997</v>
      </c>
      <c r="F11" s="205"/>
      <c r="G11" s="205">
        <v>410.976</v>
      </c>
      <c r="H11" s="205">
        <v>628.31500000000005</v>
      </c>
      <c r="I11" s="205">
        <v>797.27800000000002</v>
      </c>
      <c r="J11" s="205"/>
      <c r="K11" s="205">
        <v>236.096</v>
      </c>
      <c r="L11" s="205">
        <v>217.084</v>
      </c>
      <c r="M11" s="205">
        <v>223.405</v>
      </c>
      <c r="N11" s="205">
        <v>211.1</v>
      </c>
      <c r="O11" s="37"/>
      <c r="P11" s="205">
        <v>453.18</v>
      </c>
      <c r="Q11" s="205">
        <v>676.58500000000004</v>
      </c>
      <c r="R11" s="205">
        <v>887.73699999999997</v>
      </c>
      <c r="S11" s="37"/>
      <c r="T11" s="205">
        <v>230.078</v>
      </c>
      <c r="U11" s="205">
        <v>241.03799999999998</v>
      </c>
      <c r="V11" s="205">
        <v>238.50900000000001</v>
      </c>
      <c r="W11" s="205"/>
      <c r="X11" s="37">
        <v>6.7432274580534468E-2</v>
      </c>
      <c r="Y11" s="205"/>
      <c r="Z11" s="205">
        <v>471.11599999999999</v>
      </c>
      <c r="AA11" s="205">
        <v>709.625</v>
      </c>
      <c r="AB11" s="205"/>
      <c r="AC11" s="37">
        <v>4.8737377096181644E-2</v>
      </c>
      <c r="AD11" s="132"/>
    </row>
    <row r="12" spans="1:31" ht="4.5" customHeight="1" x14ac:dyDescent="0.2">
      <c r="B12" s="208"/>
      <c r="C12" s="62"/>
      <c r="D12" s="62"/>
      <c r="E12" s="62"/>
      <c r="F12" s="62"/>
      <c r="G12" s="62"/>
      <c r="H12" s="62"/>
      <c r="I12" s="62"/>
      <c r="J12" s="29"/>
      <c r="K12" s="29"/>
      <c r="L12" s="29"/>
      <c r="M12" s="29"/>
      <c r="N12" s="29"/>
      <c r="O12" s="249"/>
      <c r="P12" s="29"/>
      <c r="Q12" s="29"/>
      <c r="R12" s="29"/>
      <c r="S12" s="249"/>
      <c r="T12" s="208"/>
      <c r="U12" s="208"/>
      <c r="V12" s="208"/>
      <c r="W12" s="208"/>
      <c r="X12" s="249"/>
      <c r="Y12" s="208"/>
      <c r="Z12" s="208"/>
      <c r="AA12" s="208"/>
      <c r="AB12" s="208"/>
      <c r="AC12" s="249"/>
    </row>
    <row r="13" spans="1:31" ht="12.75" customHeight="1" x14ac:dyDescent="0.2">
      <c r="A13" s="52" t="s">
        <v>68</v>
      </c>
      <c r="B13" s="208">
        <v>-93.6</v>
      </c>
      <c r="C13" s="208">
        <v>-75.2</v>
      </c>
      <c r="D13" s="208">
        <v>-90.827999999999975</v>
      </c>
      <c r="E13" s="208">
        <v>-148.49</v>
      </c>
      <c r="F13" s="208"/>
      <c r="G13" s="208">
        <v>-168.8</v>
      </c>
      <c r="H13" s="208">
        <v>-259.62799999999999</v>
      </c>
      <c r="I13" s="208">
        <v>-408.11799999999999</v>
      </c>
      <c r="J13" s="208"/>
      <c r="K13" s="208">
        <v>-88.5</v>
      </c>
      <c r="L13" s="208">
        <v>-87.520999999999987</v>
      </c>
      <c r="M13" s="208">
        <v>-86.079999999999984</v>
      </c>
      <c r="N13" s="208">
        <v>-93.399000000000001</v>
      </c>
      <c r="O13" s="249"/>
      <c r="P13" s="208">
        <v>-176.02099999999999</v>
      </c>
      <c r="Q13" s="208">
        <v>-262.101</v>
      </c>
      <c r="R13" s="208">
        <v>-355.5</v>
      </c>
      <c r="S13" s="249"/>
      <c r="T13" s="208">
        <v>-98.683000000000007</v>
      </c>
      <c r="U13" s="208">
        <v>-94.334999999999994</v>
      </c>
      <c r="V13" s="208">
        <v>-95.9</v>
      </c>
      <c r="W13" s="208"/>
      <c r="X13" s="249">
        <v>0.11382113821138207</v>
      </c>
      <c r="Y13" s="208"/>
      <c r="Z13" s="208">
        <v>-193.018</v>
      </c>
      <c r="AA13" s="208">
        <v>-288.89999999999998</v>
      </c>
      <c r="AB13" s="208"/>
      <c r="AC13" s="249">
        <v>0.10224684377396498</v>
      </c>
      <c r="AD13" s="132"/>
    </row>
    <row r="14" spans="1:31" ht="4.5" customHeight="1" x14ac:dyDescent="0.2">
      <c r="B14" s="208"/>
      <c r="C14" s="62"/>
      <c r="D14" s="62"/>
      <c r="E14" s="62"/>
      <c r="F14" s="62"/>
      <c r="G14" s="62"/>
      <c r="H14" s="62"/>
      <c r="I14" s="62"/>
      <c r="J14" s="29"/>
      <c r="K14" s="29"/>
      <c r="L14" s="29"/>
      <c r="M14" s="29"/>
      <c r="N14" s="29"/>
      <c r="O14" s="249"/>
      <c r="P14" s="29"/>
      <c r="Q14" s="29"/>
      <c r="R14" s="29"/>
      <c r="S14" s="249"/>
      <c r="T14" s="208"/>
      <c r="U14" s="208"/>
      <c r="V14" s="208"/>
      <c r="W14" s="208"/>
      <c r="X14" s="249"/>
      <c r="Y14" s="208"/>
      <c r="Z14" s="208"/>
      <c r="AA14" s="208"/>
      <c r="AB14" s="208"/>
      <c r="AC14" s="249"/>
    </row>
    <row r="15" spans="1:31" ht="12.75" customHeight="1" x14ac:dyDescent="0.2">
      <c r="A15" s="34" t="s">
        <v>15</v>
      </c>
      <c r="B15" s="203">
        <v>101.973</v>
      </c>
      <c r="C15" s="203">
        <v>140.20299999999997</v>
      </c>
      <c r="D15" s="203">
        <v>126.51100000000002</v>
      </c>
      <c r="E15" s="203">
        <v>20.473000000000013</v>
      </c>
      <c r="F15" s="203"/>
      <c r="G15" s="203">
        <v>242.17599999999999</v>
      </c>
      <c r="H15" s="203">
        <v>368.68700000000001</v>
      </c>
      <c r="I15" s="203">
        <v>389.16</v>
      </c>
      <c r="J15" s="203"/>
      <c r="K15" s="203">
        <v>147.596</v>
      </c>
      <c r="L15" s="203">
        <v>129.56299999999999</v>
      </c>
      <c r="M15" s="203">
        <v>137.32499999999999</v>
      </c>
      <c r="N15" s="203">
        <v>117.69000000000011</v>
      </c>
      <c r="O15" s="37"/>
      <c r="P15" s="203">
        <v>277.15899999999999</v>
      </c>
      <c r="Q15" s="203">
        <v>414.48399999999998</v>
      </c>
      <c r="R15" s="203">
        <v>532.23699999999997</v>
      </c>
      <c r="S15" s="37"/>
      <c r="T15" s="205">
        <v>131.39500000000001</v>
      </c>
      <c r="U15" s="205">
        <v>146.703</v>
      </c>
      <c r="V15" s="205">
        <v>142.62700000000001</v>
      </c>
      <c r="W15" s="205"/>
      <c r="X15" s="37">
        <v>3.8350359329833772E-2</v>
      </c>
      <c r="Y15" s="205"/>
      <c r="Z15" s="205">
        <v>278.09800000000001</v>
      </c>
      <c r="AA15" s="205">
        <v>420.72500000000002</v>
      </c>
      <c r="AB15" s="205"/>
      <c r="AC15" s="37">
        <v>1.4905462843689321E-2</v>
      </c>
      <c r="AD15" s="132"/>
    </row>
    <row r="16" spans="1:31" ht="4.5" customHeight="1" x14ac:dyDescent="0.2">
      <c r="B16" s="208"/>
      <c r="C16" s="62"/>
      <c r="D16" s="62"/>
      <c r="E16" s="62"/>
      <c r="F16" s="62"/>
      <c r="G16" s="62"/>
      <c r="H16" s="62"/>
      <c r="I16" s="62"/>
      <c r="J16" s="29"/>
      <c r="K16" s="29"/>
      <c r="L16" s="29"/>
      <c r="M16" s="29"/>
      <c r="N16" s="29"/>
      <c r="O16" s="249"/>
      <c r="P16" s="29"/>
      <c r="Q16" s="29"/>
      <c r="R16" s="29"/>
      <c r="S16" s="249"/>
      <c r="T16" s="208"/>
      <c r="U16" s="208"/>
      <c r="V16" s="208"/>
      <c r="W16" s="208"/>
      <c r="X16" s="249"/>
      <c r="Y16" s="208"/>
      <c r="Z16" s="208"/>
      <c r="AA16" s="208"/>
      <c r="AB16" s="208"/>
      <c r="AC16" s="249"/>
    </row>
    <row r="17" spans="1:31" ht="12.75" customHeight="1" x14ac:dyDescent="0.2">
      <c r="A17" s="52" t="s">
        <v>161</v>
      </c>
      <c r="B17" s="208">
        <v>-46.838999999999999</v>
      </c>
      <c r="C17" s="208">
        <v>-33.161000000000001</v>
      </c>
      <c r="D17" s="208">
        <v>-62.830999999999989</v>
      </c>
      <c r="E17" s="208">
        <v>-63.698000000000008</v>
      </c>
      <c r="F17" s="208"/>
      <c r="G17" s="208">
        <v>-80</v>
      </c>
      <c r="H17" s="208">
        <v>-142.83099999999999</v>
      </c>
      <c r="I17" s="208">
        <v>-206.529</v>
      </c>
      <c r="J17" s="208"/>
      <c r="K17" s="208">
        <v>-89.123000000000005</v>
      </c>
      <c r="L17" s="208">
        <v>-94.666999999999987</v>
      </c>
      <c r="M17" s="211">
        <v>-72</v>
      </c>
      <c r="N17" s="211">
        <v>-75.8</v>
      </c>
      <c r="O17" s="298"/>
      <c r="P17" s="211">
        <v>-183.79</v>
      </c>
      <c r="Q17" s="208">
        <v>-255.84899999999999</v>
      </c>
      <c r="R17" s="208">
        <v>-331.596</v>
      </c>
      <c r="S17" s="249"/>
      <c r="T17" s="208">
        <v>-71.191999999999993</v>
      </c>
      <c r="U17" s="208">
        <v>-7.4140000000000015</v>
      </c>
      <c r="V17" s="208">
        <v>-118.113</v>
      </c>
      <c r="W17" s="208"/>
      <c r="X17" s="249">
        <v>0.64025330167062444</v>
      </c>
      <c r="Y17" s="208"/>
      <c r="Z17" s="208">
        <v>-78.605999999999995</v>
      </c>
      <c r="AA17" s="208">
        <v>-196.71899999999999</v>
      </c>
      <c r="AB17" s="208"/>
      <c r="AC17" s="249">
        <v>-0.23111288298957589</v>
      </c>
      <c r="AD17" s="132"/>
    </row>
    <row r="18" spans="1:31" ht="12.75" customHeight="1" x14ac:dyDescent="0.2">
      <c r="A18" s="52" t="s">
        <v>507</v>
      </c>
      <c r="B18" s="66">
        <v>0</v>
      </c>
      <c r="C18" s="208">
        <v>-0.2</v>
      </c>
      <c r="D18" s="208">
        <v>-0.11500000000000002</v>
      </c>
      <c r="E18" s="208">
        <v>0.26800000000000002</v>
      </c>
      <c r="F18" s="208"/>
      <c r="G18" s="208">
        <v>-0.153</v>
      </c>
      <c r="H18" s="208">
        <v>-0.26800000000000002</v>
      </c>
      <c r="I18" s="66">
        <v>0</v>
      </c>
      <c r="J18" s="208"/>
      <c r="K18" s="208">
        <v>0.20699999999999999</v>
      </c>
      <c r="L18" s="208">
        <v>0.13699999999999998</v>
      </c>
      <c r="M18" s="297">
        <v>0</v>
      </c>
      <c r="N18" s="211">
        <v>9.5000000000000029E-2</v>
      </c>
      <c r="O18" s="299"/>
      <c r="P18" s="211">
        <v>0.34399999999999997</v>
      </c>
      <c r="Q18" s="208">
        <v>0.34899999999999998</v>
      </c>
      <c r="R18" s="208">
        <v>0.44400000000000001</v>
      </c>
      <c r="S18" s="67"/>
      <c r="T18" s="209">
        <v>-1.0920000000000001</v>
      </c>
      <c r="U18" s="209">
        <v>-1.1029999999999998</v>
      </c>
      <c r="V18" s="209">
        <v>-1.532</v>
      </c>
      <c r="W18" s="209"/>
      <c r="X18" s="67" t="s">
        <v>282</v>
      </c>
      <c r="Y18" s="209"/>
      <c r="Z18" s="209">
        <v>-2.1949999999999998</v>
      </c>
      <c r="AA18" s="209">
        <v>-3.7269999999999999</v>
      </c>
      <c r="AB18" s="209"/>
      <c r="AC18" s="67" t="s">
        <v>550</v>
      </c>
      <c r="AD18" s="132"/>
    </row>
    <row r="19" spans="1:31" ht="12.75" customHeight="1" x14ac:dyDescent="0.2">
      <c r="A19" s="52" t="s">
        <v>87</v>
      </c>
      <c r="B19" s="208">
        <v>-16.8</v>
      </c>
      <c r="C19" s="208">
        <v>-35.195999999999998</v>
      </c>
      <c r="D19" s="208">
        <v>-20.104999999999997</v>
      </c>
      <c r="E19" s="208">
        <v>5.7740000000000009</v>
      </c>
      <c r="F19" s="208"/>
      <c r="G19" s="208">
        <v>-51.996000000000002</v>
      </c>
      <c r="H19" s="208">
        <v>-72.100999999999999</v>
      </c>
      <c r="I19" s="208">
        <v>-66.326999999999998</v>
      </c>
      <c r="J19" s="208"/>
      <c r="K19" s="208">
        <v>-19.86</v>
      </c>
      <c r="L19" s="208">
        <v>-25.018000000000001</v>
      </c>
      <c r="M19" s="211">
        <v>-42.7</v>
      </c>
      <c r="N19" s="211">
        <v>-4.054000000000002</v>
      </c>
      <c r="O19" s="298"/>
      <c r="P19" s="211">
        <v>-44.878</v>
      </c>
      <c r="Q19" s="208">
        <v>-87.646000000000001</v>
      </c>
      <c r="R19" s="208">
        <v>-91.7</v>
      </c>
      <c r="S19" s="249"/>
      <c r="T19" s="208">
        <v>-24.988</v>
      </c>
      <c r="U19" s="208">
        <v>-47.983000000000004</v>
      </c>
      <c r="V19" s="208">
        <v>-11.9</v>
      </c>
      <c r="W19" s="208"/>
      <c r="X19" s="249">
        <v>-0.72131147540983609</v>
      </c>
      <c r="Y19" s="208"/>
      <c r="Z19" s="208">
        <v>-72.971000000000004</v>
      </c>
      <c r="AA19" s="208">
        <v>-84.924999999999997</v>
      </c>
      <c r="AB19" s="208"/>
      <c r="AC19" s="249">
        <v>-3.1045341487346834E-2</v>
      </c>
      <c r="AD19" s="132"/>
    </row>
    <row r="20" spans="1:31" ht="4.5" customHeight="1" x14ac:dyDescent="0.2">
      <c r="B20" s="208"/>
      <c r="C20" s="62"/>
      <c r="D20" s="62"/>
      <c r="E20" s="62"/>
      <c r="F20" s="62"/>
      <c r="G20" s="62"/>
      <c r="H20" s="62"/>
      <c r="I20" s="62"/>
      <c r="J20" s="29"/>
      <c r="K20" s="29"/>
      <c r="L20" s="29"/>
      <c r="M20" s="29"/>
      <c r="N20" s="29"/>
      <c r="O20" s="249"/>
      <c r="P20" s="29"/>
      <c r="Q20" s="29"/>
      <c r="R20" s="29"/>
      <c r="S20" s="249"/>
      <c r="T20" s="208"/>
      <c r="U20" s="208"/>
      <c r="V20" s="208"/>
      <c r="W20" s="208"/>
      <c r="X20" s="249"/>
      <c r="Y20" s="208"/>
      <c r="Z20" s="208"/>
      <c r="AA20" s="208"/>
      <c r="AB20" s="208"/>
      <c r="AC20" s="249"/>
    </row>
    <row r="21" spans="1:31" ht="24.75" customHeight="1" x14ac:dyDescent="0.2">
      <c r="A21" s="56" t="s">
        <v>181</v>
      </c>
      <c r="B21" s="203">
        <v>38.414999999999999</v>
      </c>
      <c r="C21" s="203">
        <v>71.562000000000012</v>
      </c>
      <c r="D21" s="203">
        <v>43.509999999999991</v>
      </c>
      <c r="E21" s="203">
        <v>-37.122</v>
      </c>
      <c r="F21" s="203"/>
      <c r="G21" s="203">
        <v>109.977</v>
      </c>
      <c r="H21" s="203">
        <v>153.48699999999999</v>
      </c>
      <c r="I21" s="203">
        <v>116.36499999999999</v>
      </c>
      <c r="J21" s="203"/>
      <c r="K21" s="203">
        <v>38.82</v>
      </c>
      <c r="L21" s="203">
        <v>10.015000000000001</v>
      </c>
      <c r="M21" s="203">
        <v>22.565000000000005</v>
      </c>
      <c r="N21" s="203">
        <v>37.899999999999991</v>
      </c>
      <c r="O21" s="35"/>
      <c r="P21" s="203">
        <v>48.835000000000001</v>
      </c>
      <c r="Q21" s="203">
        <v>71.400000000000006</v>
      </c>
      <c r="R21" s="203">
        <v>109.3</v>
      </c>
      <c r="S21" s="203"/>
      <c r="T21" s="203">
        <v>34.122999999999998</v>
      </c>
      <c r="U21" s="203">
        <v>90.203000000000003</v>
      </c>
      <c r="V21" s="203">
        <v>11.061</v>
      </c>
      <c r="W21" s="203"/>
      <c r="X21" s="43">
        <v>-0.51122403888643331</v>
      </c>
      <c r="Y21" s="203"/>
      <c r="Z21" s="203">
        <v>124.32599999999999</v>
      </c>
      <c r="AA21" s="203">
        <v>135.35400000000001</v>
      </c>
      <c r="AB21" s="203"/>
      <c r="AC21" s="43">
        <v>0.89571428571428569</v>
      </c>
      <c r="AD21" s="132"/>
      <c r="AE21" s="155"/>
    </row>
    <row r="22" spans="1:31" ht="4.5" customHeight="1" x14ac:dyDescent="0.2">
      <c r="A22" s="52"/>
      <c r="B22" s="63"/>
      <c r="C22" s="63"/>
      <c r="D22" s="63"/>
      <c r="E22" s="63"/>
      <c r="F22" s="63"/>
      <c r="G22" s="63"/>
      <c r="H22" s="63"/>
      <c r="I22" s="63"/>
      <c r="J22" s="29"/>
      <c r="K22" s="29"/>
      <c r="L22" s="29"/>
      <c r="M22" s="29"/>
      <c r="N22" s="29"/>
      <c r="T22" s="421"/>
      <c r="U22" s="421"/>
      <c r="V22" s="421"/>
      <c r="W22" s="421"/>
      <c r="X22" s="421"/>
      <c r="Y22" s="421"/>
      <c r="Z22" s="421"/>
      <c r="AA22" s="421"/>
      <c r="AB22" s="421"/>
      <c r="AC22" s="249"/>
    </row>
    <row r="23" spans="1:31" x14ac:dyDescent="0.2">
      <c r="T23" s="421"/>
      <c r="U23" s="421"/>
      <c r="V23" s="421"/>
      <c r="W23" s="421"/>
      <c r="X23" s="421"/>
      <c r="Y23" s="421"/>
      <c r="Z23" s="421"/>
      <c r="AA23" s="421"/>
      <c r="AB23" s="421"/>
      <c r="AC23" s="249"/>
    </row>
    <row r="24" spans="1:31" ht="12.75" customHeight="1" x14ac:dyDescent="0.2">
      <c r="A24" s="172" t="s">
        <v>321</v>
      </c>
      <c r="T24" s="421"/>
      <c r="U24" s="421"/>
      <c r="V24" s="421"/>
      <c r="W24" s="421"/>
      <c r="X24" s="421"/>
      <c r="Y24" s="421"/>
      <c r="Z24" s="421"/>
      <c r="AA24" s="421"/>
      <c r="AB24" s="421"/>
      <c r="AC24" s="249"/>
    </row>
    <row r="25" spans="1:31" ht="12.75" customHeight="1" x14ac:dyDescent="0.2">
      <c r="A25" s="52"/>
      <c r="T25" s="421"/>
      <c r="U25" s="421"/>
      <c r="V25" s="421"/>
      <c r="W25" s="421"/>
      <c r="X25" s="421"/>
      <c r="Y25" s="421"/>
      <c r="Z25" s="421"/>
      <c r="AA25" s="421"/>
      <c r="AB25" s="421"/>
      <c r="AC25" s="249"/>
    </row>
    <row r="26" spans="1:31" ht="21.75" customHeight="1" x14ac:dyDescent="0.2">
      <c r="A26" s="473" t="s">
        <v>556</v>
      </c>
      <c r="B26" s="473"/>
      <c r="C26" s="473"/>
      <c r="D26" s="473"/>
      <c r="E26" s="473"/>
      <c r="F26" s="473"/>
      <c r="G26" s="473"/>
      <c r="H26" s="473"/>
      <c r="I26" s="473"/>
      <c r="J26" s="473"/>
      <c r="K26" s="473"/>
      <c r="L26" s="473"/>
      <c r="M26" s="473"/>
      <c r="N26" s="473"/>
      <c r="O26" s="473"/>
      <c r="P26" s="473"/>
      <c r="Q26" s="473"/>
      <c r="R26" s="473"/>
      <c r="S26" s="473"/>
      <c r="T26" s="474"/>
      <c r="U26" s="474"/>
      <c r="V26" s="474"/>
      <c r="W26" s="474"/>
      <c r="X26" s="474"/>
      <c r="Y26" s="474"/>
      <c r="Z26" s="474"/>
      <c r="AA26" s="474"/>
      <c r="AB26" s="474"/>
      <c r="AC26" s="473"/>
    </row>
    <row r="27" spans="1:31" ht="21.75" customHeight="1" x14ac:dyDescent="0.2">
      <c r="A27" s="352"/>
      <c r="B27" s="198"/>
      <c r="C27" s="198"/>
      <c r="D27" s="264"/>
      <c r="E27" s="266"/>
      <c r="F27" s="220"/>
      <c r="G27" s="220"/>
      <c r="H27" s="264"/>
      <c r="I27" s="266"/>
      <c r="T27" s="424"/>
      <c r="U27" s="424"/>
      <c r="V27" s="424"/>
      <c r="W27" s="424"/>
      <c r="X27" s="424"/>
      <c r="Y27" s="424"/>
      <c r="Z27" s="424"/>
      <c r="AA27" s="424"/>
      <c r="AB27" s="424"/>
      <c r="AC27" s="425"/>
    </row>
    <row r="28" spans="1:31" x14ac:dyDescent="0.2">
      <c r="T28" s="424"/>
      <c r="U28" s="424"/>
      <c r="V28" s="424"/>
      <c r="W28" s="424"/>
      <c r="X28" s="424"/>
      <c r="Y28" s="424"/>
      <c r="Z28" s="424"/>
      <c r="AA28" s="424"/>
      <c r="AB28" s="424"/>
    </row>
    <row r="29" spans="1:31" x14ac:dyDescent="0.2">
      <c r="T29" s="424"/>
      <c r="U29" s="424"/>
      <c r="V29" s="424"/>
      <c r="W29" s="424"/>
      <c r="X29" s="424"/>
      <c r="Y29" s="424"/>
      <c r="Z29" s="424"/>
      <c r="AA29" s="424"/>
      <c r="AB29" s="424"/>
      <c r="AC29" s="425"/>
    </row>
    <row r="30" spans="1:31" x14ac:dyDescent="0.2">
      <c r="T30" s="424"/>
      <c r="U30" s="424"/>
      <c r="V30" s="424"/>
      <c r="W30" s="424"/>
      <c r="X30" s="424"/>
      <c r="Y30" s="424"/>
      <c r="Z30" s="424"/>
      <c r="AA30" s="424"/>
      <c r="AB30" s="424"/>
    </row>
    <row r="31" spans="1:31" x14ac:dyDescent="0.2">
      <c r="T31" s="424"/>
      <c r="U31" s="424"/>
      <c r="V31" s="424"/>
      <c r="W31" s="424"/>
      <c r="X31" s="424"/>
      <c r="Y31" s="424"/>
      <c r="Z31" s="424"/>
      <c r="AA31" s="424"/>
      <c r="AB31" s="424"/>
      <c r="AC31" s="425"/>
    </row>
    <row r="32" spans="1:31" x14ac:dyDescent="0.2">
      <c r="A32" s="50"/>
      <c r="T32" s="424"/>
      <c r="U32" s="424"/>
      <c r="V32" s="424"/>
      <c r="W32" s="424"/>
      <c r="X32" s="424"/>
      <c r="Y32" s="424"/>
      <c r="Z32" s="424"/>
      <c r="AA32" s="424"/>
      <c r="AB32" s="424"/>
    </row>
    <row r="33" spans="1:29" x14ac:dyDescent="0.2">
      <c r="A33" s="50"/>
      <c r="T33" s="424"/>
      <c r="U33" s="424"/>
      <c r="V33" s="424"/>
      <c r="W33" s="424"/>
      <c r="X33" s="424"/>
      <c r="Y33" s="424"/>
      <c r="Z33" s="424"/>
      <c r="AA33" s="424"/>
      <c r="AB33" s="424"/>
      <c r="AC33" s="425"/>
    </row>
    <row r="34" spans="1:29" x14ac:dyDescent="0.2">
      <c r="T34" s="424"/>
      <c r="U34" s="424"/>
      <c r="V34" s="424"/>
      <c r="W34" s="424"/>
      <c r="X34" s="424"/>
      <c r="Y34" s="424"/>
      <c r="Z34" s="424"/>
      <c r="AA34" s="424"/>
      <c r="AB34" s="424"/>
    </row>
    <row r="35" spans="1:29" x14ac:dyDescent="0.2">
      <c r="T35" s="424"/>
      <c r="U35" s="424"/>
      <c r="V35" s="424"/>
      <c r="W35" s="424"/>
      <c r="X35" s="424"/>
      <c r="Y35" s="424"/>
      <c r="Z35" s="424"/>
      <c r="AA35" s="424"/>
      <c r="AB35" s="424"/>
      <c r="AC35" s="425"/>
    </row>
    <row r="36" spans="1:29" x14ac:dyDescent="0.2">
      <c r="T36" s="424"/>
      <c r="U36" s="424"/>
      <c r="V36" s="424"/>
      <c r="W36" s="424"/>
      <c r="X36" s="424"/>
      <c r="Y36" s="424"/>
      <c r="Z36" s="424"/>
      <c r="AA36" s="424"/>
      <c r="AB36" s="424"/>
      <c r="AC36" s="425"/>
    </row>
    <row r="37" spans="1:29" x14ac:dyDescent="0.2">
      <c r="T37" s="424"/>
      <c r="U37" s="424"/>
      <c r="V37" s="424"/>
      <c r="W37" s="424"/>
      <c r="X37" s="424"/>
      <c r="Y37" s="424"/>
      <c r="Z37" s="424"/>
      <c r="AA37" s="424"/>
      <c r="AB37" s="424"/>
    </row>
    <row r="38" spans="1:29" x14ac:dyDescent="0.2">
      <c r="T38" s="424"/>
      <c r="U38" s="424"/>
      <c r="V38" s="424"/>
      <c r="W38" s="424"/>
      <c r="X38" s="424"/>
      <c r="Y38" s="424"/>
      <c r="Z38" s="424"/>
      <c r="AA38" s="424"/>
      <c r="AB38" s="424"/>
    </row>
    <row r="39" spans="1:29" x14ac:dyDescent="0.2">
      <c r="T39" s="424"/>
      <c r="U39" s="424"/>
      <c r="V39" s="424"/>
      <c r="W39" s="424"/>
      <c r="X39" s="424"/>
      <c r="Y39" s="424"/>
      <c r="Z39" s="424"/>
      <c r="AA39" s="424"/>
      <c r="AB39" s="424"/>
    </row>
    <row r="40" spans="1:29" x14ac:dyDescent="0.2">
      <c r="T40" s="424"/>
      <c r="U40" s="424"/>
      <c r="V40" s="424"/>
      <c r="W40" s="424"/>
      <c r="X40" s="424"/>
      <c r="Y40" s="424"/>
      <c r="Z40" s="424"/>
      <c r="AA40" s="424"/>
      <c r="AB40" s="424"/>
    </row>
    <row r="41" spans="1:29" x14ac:dyDescent="0.2">
      <c r="T41" s="424"/>
      <c r="U41" s="424"/>
      <c r="V41" s="424"/>
      <c r="W41" s="424"/>
      <c r="X41" s="424"/>
      <c r="Y41" s="424"/>
      <c r="Z41" s="424"/>
      <c r="AA41" s="424"/>
      <c r="AB41" s="424"/>
    </row>
    <row r="42" spans="1:29" x14ac:dyDescent="0.2">
      <c r="T42" s="424"/>
      <c r="U42" s="424"/>
      <c r="V42" s="424"/>
      <c r="W42" s="424"/>
      <c r="X42" s="424"/>
      <c r="Y42" s="424"/>
      <c r="Z42" s="424"/>
      <c r="AA42" s="424"/>
      <c r="AB42" s="424"/>
    </row>
    <row r="43" spans="1:29" x14ac:dyDescent="0.2">
      <c r="T43" s="424"/>
      <c r="U43" s="424"/>
      <c r="V43" s="424"/>
      <c r="W43" s="424"/>
      <c r="X43" s="424"/>
      <c r="Y43" s="424"/>
      <c r="Z43" s="424"/>
      <c r="AA43" s="424"/>
      <c r="AB43" s="424"/>
    </row>
    <row r="44" spans="1:29" x14ac:dyDescent="0.2">
      <c r="T44" s="424"/>
      <c r="U44" s="424"/>
      <c r="V44" s="424"/>
      <c r="W44" s="424"/>
      <c r="X44" s="424"/>
      <c r="Y44" s="424"/>
      <c r="Z44" s="424"/>
      <c r="AA44" s="424"/>
      <c r="AB44" s="424"/>
    </row>
    <row r="45" spans="1:29" x14ac:dyDescent="0.2">
      <c r="T45" s="424"/>
      <c r="U45" s="424"/>
      <c r="V45" s="424"/>
      <c r="W45" s="424"/>
      <c r="X45" s="424"/>
      <c r="Y45" s="424"/>
      <c r="Z45" s="424"/>
      <c r="AA45" s="424"/>
      <c r="AB45" s="424"/>
      <c r="AC45" s="425"/>
    </row>
    <row r="46" spans="1:29" x14ac:dyDescent="0.2">
      <c r="T46" s="424"/>
      <c r="U46" s="424"/>
      <c r="V46" s="424"/>
      <c r="W46" s="424"/>
      <c r="X46" s="424"/>
      <c r="Y46" s="424"/>
      <c r="Z46" s="424"/>
      <c r="AA46" s="424"/>
      <c r="AB46" s="424"/>
      <c r="AC46" s="425"/>
    </row>
    <row r="47" spans="1:29" x14ac:dyDescent="0.2">
      <c r="T47" s="424"/>
      <c r="U47" s="424"/>
      <c r="V47" s="424"/>
      <c r="W47" s="424"/>
      <c r="X47" s="424"/>
      <c r="Y47" s="424"/>
      <c r="Z47" s="424"/>
      <c r="AA47" s="424"/>
      <c r="AB47" s="424"/>
      <c r="AC47" s="425"/>
    </row>
    <row r="48" spans="1:29" x14ac:dyDescent="0.2">
      <c r="T48" s="424"/>
      <c r="U48" s="424"/>
      <c r="V48" s="424"/>
      <c r="W48" s="424"/>
      <c r="X48" s="424"/>
      <c r="Y48" s="424"/>
      <c r="Z48" s="424"/>
      <c r="AA48" s="424"/>
      <c r="AB48" s="424"/>
      <c r="AC48" s="425"/>
    </row>
    <row r="49" spans="6:29" x14ac:dyDescent="0.2">
      <c r="T49" s="424"/>
      <c r="U49" s="424"/>
      <c r="V49" s="424"/>
      <c r="W49" s="424"/>
      <c r="X49" s="424"/>
      <c r="Y49" s="424"/>
      <c r="Z49" s="424"/>
      <c r="AA49" s="424"/>
      <c r="AB49" s="424"/>
      <c r="AC49" s="425"/>
    </row>
    <row r="50" spans="6:29" x14ac:dyDescent="0.2">
      <c r="T50" s="424"/>
      <c r="U50" s="424"/>
      <c r="V50" s="424"/>
      <c r="W50" s="424"/>
      <c r="X50" s="424"/>
      <c r="Y50" s="424"/>
      <c r="Z50" s="424"/>
      <c r="AA50" s="424"/>
      <c r="AB50" s="424"/>
      <c r="AC50" s="425"/>
    </row>
    <row r="51" spans="6:29" x14ac:dyDescent="0.2">
      <c r="T51" s="424"/>
      <c r="U51" s="424"/>
      <c r="V51" s="424"/>
      <c r="W51" s="424"/>
      <c r="X51" s="424"/>
      <c r="Y51" s="424"/>
      <c r="Z51" s="424"/>
      <c r="AA51" s="424"/>
      <c r="AB51" s="424"/>
      <c r="AC51" s="425"/>
    </row>
    <row r="52" spans="6:29" x14ac:dyDescent="0.2">
      <c r="T52" s="424"/>
      <c r="U52" s="424"/>
      <c r="V52" s="424"/>
      <c r="W52" s="424"/>
      <c r="X52" s="424"/>
      <c r="Y52" s="424"/>
      <c r="Z52" s="424"/>
      <c r="AA52" s="424"/>
      <c r="AB52" s="424"/>
      <c r="AC52" s="425"/>
    </row>
    <row r="53" spans="6:29" x14ac:dyDescent="0.2">
      <c r="T53" s="424"/>
      <c r="U53" s="424"/>
      <c r="V53" s="424"/>
      <c r="W53" s="424"/>
      <c r="X53" s="424"/>
      <c r="Y53" s="424"/>
      <c r="Z53" s="424"/>
      <c r="AA53" s="424"/>
      <c r="AB53" s="424"/>
    </row>
    <row r="54" spans="6:29" x14ac:dyDescent="0.2">
      <c r="F54" s="319"/>
      <c r="T54" s="424"/>
      <c r="U54" s="424"/>
      <c r="V54" s="424"/>
      <c r="W54" s="424"/>
      <c r="X54" s="424"/>
      <c r="Y54" s="424"/>
      <c r="Z54" s="424"/>
      <c r="AA54" s="424"/>
      <c r="AB54" s="424"/>
      <c r="AC54" s="425"/>
    </row>
    <row r="55" spans="6:29" x14ac:dyDescent="0.2">
      <c r="T55" s="424"/>
      <c r="U55" s="424"/>
      <c r="V55" s="424"/>
      <c r="W55" s="424"/>
      <c r="X55" s="424"/>
      <c r="Y55" s="424"/>
      <c r="Z55" s="424"/>
      <c r="AA55" s="424"/>
      <c r="AB55" s="424"/>
    </row>
    <row r="56" spans="6:29" x14ac:dyDescent="0.2">
      <c r="T56" s="424"/>
      <c r="U56" s="424"/>
      <c r="V56" s="424"/>
      <c r="W56" s="424"/>
      <c r="X56" s="424"/>
      <c r="Y56" s="424"/>
      <c r="Z56" s="424"/>
      <c r="AA56" s="424"/>
      <c r="AB56" s="424"/>
    </row>
    <row r="57" spans="6:29" x14ac:dyDescent="0.2">
      <c r="T57" s="424"/>
      <c r="U57" s="424"/>
      <c r="V57" s="424"/>
      <c r="W57" s="424"/>
      <c r="X57" s="424"/>
      <c r="Y57" s="424"/>
      <c r="Z57" s="424"/>
      <c r="AA57" s="424"/>
      <c r="AB57" s="424"/>
    </row>
    <row r="58" spans="6:29" x14ac:dyDescent="0.2">
      <c r="T58" s="424"/>
      <c r="U58" s="424"/>
      <c r="V58" s="424"/>
      <c r="W58" s="424"/>
      <c r="X58" s="424"/>
      <c r="Y58" s="424"/>
      <c r="Z58" s="424"/>
      <c r="AA58" s="424"/>
      <c r="AB58" s="424"/>
      <c r="AC58" s="425"/>
    </row>
    <row r="59" spans="6:29" x14ac:dyDescent="0.2">
      <c r="T59" s="424"/>
      <c r="U59" s="424"/>
      <c r="V59" s="424"/>
      <c r="W59" s="424"/>
      <c r="X59" s="424"/>
      <c r="Y59" s="424"/>
      <c r="Z59" s="424"/>
      <c r="AA59" s="424"/>
      <c r="AB59" s="424"/>
    </row>
    <row r="60" spans="6:29" x14ac:dyDescent="0.2">
      <c r="T60" s="424"/>
      <c r="U60" s="424"/>
      <c r="V60" s="424"/>
      <c r="W60" s="424"/>
      <c r="X60" s="424"/>
      <c r="Y60" s="424"/>
      <c r="Z60" s="424"/>
      <c r="AA60" s="424"/>
      <c r="AB60" s="424"/>
    </row>
    <row r="61" spans="6:29" x14ac:dyDescent="0.2">
      <c r="T61" s="424"/>
      <c r="U61" s="424"/>
      <c r="V61" s="424"/>
      <c r="W61" s="424"/>
      <c r="X61" s="424"/>
      <c r="Y61" s="424"/>
      <c r="Z61" s="424"/>
      <c r="AA61" s="424"/>
      <c r="AB61" s="424"/>
    </row>
    <row r="62" spans="6:29" x14ac:dyDescent="0.2">
      <c r="T62" s="424"/>
      <c r="U62" s="424"/>
      <c r="V62" s="424"/>
      <c r="W62" s="424"/>
      <c r="X62" s="424"/>
      <c r="Y62" s="424"/>
      <c r="Z62" s="424"/>
      <c r="AA62" s="424"/>
      <c r="AB62" s="424"/>
    </row>
    <row r="63" spans="6:29" x14ac:dyDescent="0.2">
      <c r="T63" s="424"/>
      <c r="U63" s="424"/>
      <c r="V63" s="424"/>
      <c r="W63" s="424"/>
      <c r="X63" s="424"/>
      <c r="Y63" s="424"/>
      <c r="Z63" s="424"/>
      <c r="AA63" s="424"/>
      <c r="AB63" s="424"/>
    </row>
    <row r="64" spans="6:29" x14ac:dyDescent="0.2">
      <c r="T64" s="424"/>
      <c r="U64" s="424"/>
      <c r="V64" s="424"/>
      <c r="W64" s="424"/>
      <c r="X64" s="424"/>
      <c r="Y64" s="424"/>
      <c r="Z64" s="424"/>
      <c r="AA64" s="424"/>
      <c r="AB64" s="424"/>
    </row>
    <row r="65" spans="20:28" x14ac:dyDescent="0.2">
      <c r="T65" s="424"/>
      <c r="U65" s="424"/>
      <c r="V65" s="424"/>
      <c r="W65" s="424"/>
      <c r="X65" s="424"/>
      <c r="Y65" s="424"/>
      <c r="Z65" s="424"/>
      <c r="AA65" s="424"/>
      <c r="AB65" s="424"/>
    </row>
    <row r="66" spans="20:28" x14ac:dyDescent="0.2">
      <c r="T66" s="424"/>
      <c r="U66" s="424"/>
      <c r="V66" s="424"/>
      <c r="W66" s="424"/>
      <c r="X66" s="424"/>
      <c r="Y66" s="424"/>
      <c r="Z66" s="424"/>
      <c r="AA66" s="424"/>
      <c r="AB66" s="424"/>
    </row>
    <row r="67" spans="20:28" x14ac:dyDescent="0.2">
      <c r="T67" s="424"/>
      <c r="U67" s="424"/>
      <c r="V67" s="424"/>
      <c r="W67" s="424"/>
      <c r="X67" s="424"/>
      <c r="Y67" s="424"/>
      <c r="Z67" s="424"/>
      <c r="AA67" s="424"/>
      <c r="AB67" s="424"/>
    </row>
    <row r="68" spans="20:28" x14ac:dyDescent="0.2">
      <c r="T68" s="424"/>
      <c r="U68" s="424"/>
      <c r="V68" s="424"/>
      <c r="W68" s="424"/>
      <c r="X68" s="424"/>
      <c r="Y68" s="424"/>
      <c r="Z68" s="424"/>
      <c r="AA68" s="424"/>
      <c r="AB68" s="424"/>
    </row>
    <row r="69" spans="20:28" x14ac:dyDescent="0.2">
      <c r="T69" s="424"/>
      <c r="U69" s="424"/>
      <c r="V69" s="424"/>
      <c r="W69" s="424"/>
      <c r="X69" s="424"/>
      <c r="Y69" s="424"/>
      <c r="Z69" s="424"/>
      <c r="AA69" s="424"/>
      <c r="AB69" s="424"/>
    </row>
    <row r="70" spans="20:28" x14ac:dyDescent="0.2">
      <c r="T70" s="424"/>
      <c r="U70" s="424"/>
      <c r="V70" s="424"/>
      <c r="W70" s="424"/>
      <c r="X70" s="424"/>
      <c r="Y70" s="424"/>
      <c r="Z70" s="424"/>
      <c r="AA70" s="424"/>
      <c r="AB70" s="424"/>
    </row>
    <row r="71" spans="20:28" x14ac:dyDescent="0.2">
      <c r="T71" s="424"/>
      <c r="U71" s="424"/>
      <c r="V71" s="424"/>
      <c r="W71" s="424"/>
      <c r="X71" s="424"/>
      <c r="Y71" s="424"/>
      <c r="Z71" s="424"/>
      <c r="AA71" s="424"/>
      <c r="AB71" s="424"/>
    </row>
  </sheetData>
  <hyperlinks>
    <hyperlink ref="AE2" location="Home!Print_Area" display="Return to Home page"/>
  </hyperlinks>
  <printOptions horizontalCentered="1"/>
  <pageMargins left="0.5" right="0.5" top="1.5" bottom="1.25" header="0" footer="0"/>
  <pageSetup paperSize="9" scale="52" orientation="landscape" r:id="rId1"/>
  <headerFooter alignWithMargins="0">
    <oddFooter>&amp;LTelenet - Investor &amp; Analyst Toolkit&amp;RQ3 2015 Results</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rgb="FFF2CE00"/>
    <pageSetUpPr fitToPage="1"/>
  </sheetPr>
  <dimension ref="A1:AH73"/>
  <sheetViews>
    <sheetView showGridLines="0" zoomScale="90" zoomScaleNormal="90" workbookViewId="0">
      <selection sqref="A1:XFD1048576"/>
    </sheetView>
  </sheetViews>
  <sheetFormatPr defaultRowHeight="11.25" x14ac:dyDescent="0.2"/>
  <cols>
    <col min="1" max="1" width="81.83203125" style="57" customWidth="1"/>
    <col min="2" max="5" width="11.6640625" style="57" customWidth="1"/>
    <col min="6" max="6" width="3.5" style="57" customWidth="1"/>
    <col min="7" max="9" width="11.6640625" style="57" customWidth="1"/>
    <col min="10" max="10" width="3.33203125" style="57" customWidth="1"/>
    <col min="11" max="14" width="11.6640625" style="127" customWidth="1"/>
    <col min="15" max="15" width="3.33203125" style="62" customWidth="1"/>
    <col min="16" max="18" width="11.6640625" style="62" customWidth="1"/>
    <col min="19" max="19" width="3.33203125" style="62" customWidth="1"/>
    <col min="20" max="22" width="11.6640625" style="62" customWidth="1"/>
    <col min="23" max="23" width="3.33203125" style="62" customWidth="1"/>
    <col min="24" max="24" width="11.6640625" style="62" customWidth="1"/>
    <col min="25" max="25" width="3.33203125" style="62" customWidth="1"/>
    <col min="26" max="27" width="11.6640625" style="62" customWidth="1"/>
    <col min="28" max="28" width="3.33203125" style="62" customWidth="1"/>
    <col min="29" max="29" width="11.6640625" style="62" customWidth="1"/>
    <col min="30" max="30" width="9.33203125" style="59"/>
    <col min="31" max="31" width="21.5" style="57" customWidth="1"/>
    <col min="32" max="16384" width="9.33203125" style="57"/>
  </cols>
  <sheetData>
    <row r="1" spans="1:34" ht="28.5" customHeight="1" thickBot="1" x14ac:dyDescent="0.25"/>
    <row r="2" spans="1:34" s="51" customFormat="1" ht="25.5" customHeight="1" thickTop="1" thickBot="1" x14ac:dyDescent="0.25">
      <c r="A2" s="101" t="s">
        <v>394</v>
      </c>
      <c r="B2" s="128" t="s">
        <v>274</v>
      </c>
      <c r="C2" s="175" t="s">
        <v>284</v>
      </c>
      <c r="D2" s="175" t="s">
        <v>319</v>
      </c>
      <c r="E2" s="175" t="s">
        <v>358</v>
      </c>
      <c r="F2" s="175"/>
      <c r="G2" s="175" t="s">
        <v>285</v>
      </c>
      <c r="H2" s="175" t="s">
        <v>320</v>
      </c>
      <c r="I2" s="175" t="s">
        <v>359</v>
      </c>
      <c r="J2" s="175"/>
      <c r="K2" s="274" t="s">
        <v>367</v>
      </c>
      <c r="L2" s="274" t="s">
        <v>386</v>
      </c>
      <c r="M2" s="274" t="s">
        <v>396</v>
      </c>
      <c r="N2" s="274" t="s">
        <v>408</v>
      </c>
      <c r="O2" s="274"/>
      <c r="P2" s="274" t="s">
        <v>387</v>
      </c>
      <c r="Q2" s="274" t="s">
        <v>397</v>
      </c>
      <c r="R2" s="274" t="s">
        <v>409</v>
      </c>
      <c r="S2" s="274"/>
      <c r="T2" s="274" t="s">
        <v>476</v>
      </c>
      <c r="U2" s="274" t="s">
        <v>514</v>
      </c>
      <c r="V2" s="274" t="s">
        <v>547</v>
      </c>
      <c r="W2" s="274"/>
      <c r="X2" s="274" t="s">
        <v>1</v>
      </c>
      <c r="Y2" s="274"/>
      <c r="Z2" s="274" t="s">
        <v>515</v>
      </c>
      <c r="AA2" s="274" t="s">
        <v>548</v>
      </c>
      <c r="AB2" s="274"/>
      <c r="AC2" s="274" t="s">
        <v>1</v>
      </c>
      <c r="AD2" s="65"/>
      <c r="AE2" s="77" t="s">
        <v>75</v>
      </c>
    </row>
    <row r="3" spans="1:34" ht="12.75" customHeight="1" x14ac:dyDescent="0.2">
      <c r="C3" s="172"/>
      <c r="D3" s="172"/>
      <c r="E3" s="172"/>
      <c r="F3" s="172"/>
      <c r="G3" s="172"/>
      <c r="H3" s="172"/>
      <c r="I3" s="172"/>
      <c r="J3" s="172"/>
      <c r="K3" s="194"/>
      <c r="L3" s="194"/>
      <c r="M3" s="194"/>
      <c r="N3" s="194"/>
      <c r="O3" s="104"/>
      <c r="P3" s="104"/>
      <c r="Q3" s="104"/>
      <c r="R3" s="104"/>
      <c r="S3" s="104"/>
      <c r="T3" s="104"/>
      <c r="U3" s="104"/>
      <c r="V3" s="104"/>
      <c r="W3" s="104"/>
      <c r="X3" s="104"/>
      <c r="Y3" s="104"/>
      <c r="Z3" s="104"/>
      <c r="AA3" s="104"/>
      <c r="AB3" s="104"/>
      <c r="AC3" s="104"/>
      <c r="AD3" s="85"/>
      <c r="AE3" s="29"/>
      <c r="AF3" s="29"/>
      <c r="AG3" s="29"/>
      <c r="AH3" s="29"/>
    </row>
    <row r="4" spans="1:34" ht="12.75" customHeight="1" x14ac:dyDescent="0.2">
      <c r="A4" s="53" t="s">
        <v>188</v>
      </c>
      <c r="AD4" s="85"/>
      <c r="AE4" s="29"/>
      <c r="AF4" s="29"/>
      <c r="AG4" s="29"/>
      <c r="AH4" s="29"/>
    </row>
    <row r="5" spans="1:34" ht="12.75" customHeight="1" x14ac:dyDescent="0.2">
      <c r="A5" s="50" t="s">
        <v>173</v>
      </c>
      <c r="B5" s="209">
        <v>38.414999999999999</v>
      </c>
      <c r="C5" s="209">
        <v>71.562000000000012</v>
      </c>
      <c r="D5" s="209">
        <v>43.509999999999991</v>
      </c>
      <c r="E5" s="209">
        <v>-37.122</v>
      </c>
      <c r="F5" s="209"/>
      <c r="G5" s="209">
        <v>109.977</v>
      </c>
      <c r="H5" s="209">
        <v>153.48699999999999</v>
      </c>
      <c r="I5" s="209">
        <v>116.36499999999999</v>
      </c>
      <c r="J5" s="60"/>
      <c r="K5" s="209">
        <v>38.82</v>
      </c>
      <c r="L5" s="209">
        <v>10.015000000000001</v>
      </c>
      <c r="M5" s="209">
        <v>22.565000000000005</v>
      </c>
      <c r="N5" s="209">
        <v>37.899999999999991</v>
      </c>
      <c r="O5" s="60"/>
      <c r="P5" s="209">
        <v>48.835000000000001</v>
      </c>
      <c r="Q5" s="209">
        <v>71.400000000000006</v>
      </c>
      <c r="R5" s="209">
        <v>109.3</v>
      </c>
      <c r="S5" s="209"/>
      <c r="T5" s="209">
        <v>34.122999999999998</v>
      </c>
      <c r="U5" s="209">
        <v>90.203000000000003</v>
      </c>
      <c r="V5" s="209">
        <v>11.061000000000012</v>
      </c>
      <c r="W5" s="209"/>
      <c r="X5" s="67">
        <v>-0.51122403888643331</v>
      </c>
      <c r="Y5" s="209"/>
      <c r="Z5" s="209">
        <v>124.32599999999999</v>
      </c>
      <c r="AA5" s="209">
        <v>135.35400000000001</v>
      </c>
      <c r="AB5" s="209"/>
      <c r="AC5" s="67">
        <v>0.89571428571428569</v>
      </c>
      <c r="AD5" s="160"/>
      <c r="AE5" s="161"/>
      <c r="AF5" s="161"/>
      <c r="AG5" s="163"/>
      <c r="AH5" s="29"/>
    </row>
    <row r="6" spans="1:34" ht="12.75" customHeight="1" x14ac:dyDescent="0.2">
      <c r="A6" s="57" t="s">
        <v>68</v>
      </c>
      <c r="B6" s="209">
        <v>93.6</v>
      </c>
      <c r="C6" s="209">
        <v>75.200000000000017</v>
      </c>
      <c r="D6" s="209">
        <v>90.827999999999975</v>
      </c>
      <c r="E6" s="209">
        <v>183.3</v>
      </c>
      <c r="F6" s="209"/>
      <c r="G6" s="209">
        <v>168.8</v>
      </c>
      <c r="H6" s="209">
        <v>259.62799999999999</v>
      </c>
      <c r="I6" s="209">
        <v>442.87299999999999</v>
      </c>
      <c r="J6" s="60"/>
      <c r="K6" s="209">
        <v>88.5</v>
      </c>
      <c r="L6" s="209">
        <v>87.520999999999987</v>
      </c>
      <c r="M6" s="209">
        <v>87.859999999999985</v>
      </c>
      <c r="N6" s="209">
        <v>93.5</v>
      </c>
      <c r="O6" s="60"/>
      <c r="P6" s="209">
        <v>176.02099999999999</v>
      </c>
      <c r="Q6" s="209">
        <v>263.88099999999997</v>
      </c>
      <c r="R6" s="209">
        <v>357.43799999999999</v>
      </c>
      <c r="S6" s="209"/>
      <c r="T6" s="209">
        <v>98.177000000000007</v>
      </c>
      <c r="U6" s="209">
        <v>94.307000000000002</v>
      </c>
      <c r="V6" s="209">
        <v>96.015999999999991</v>
      </c>
      <c r="W6" s="209"/>
      <c r="X6" s="67">
        <v>9.2829501479626764E-2</v>
      </c>
      <c r="Y6" s="209"/>
      <c r="Z6" s="209">
        <v>192.48400000000001</v>
      </c>
      <c r="AA6" s="209">
        <v>288.5</v>
      </c>
      <c r="AB6" s="209"/>
      <c r="AC6" s="67">
        <v>9.3295841686214631E-2</v>
      </c>
      <c r="AD6" s="160"/>
      <c r="AE6" s="161"/>
      <c r="AF6" s="161"/>
      <c r="AG6" s="29"/>
      <c r="AH6" s="29"/>
    </row>
    <row r="7" spans="1:34" ht="12.75" customHeight="1" x14ac:dyDescent="0.2">
      <c r="A7" s="50" t="s">
        <v>94</v>
      </c>
      <c r="B7" s="209">
        <v>-44.734999999999999</v>
      </c>
      <c r="C7" s="209">
        <v>13.7</v>
      </c>
      <c r="D7" s="209">
        <v>-14.239000000000004</v>
      </c>
      <c r="E7" s="209">
        <v>42.1</v>
      </c>
      <c r="F7" s="209"/>
      <c r="G7" s="209">
        <v>-30.960999999999999</v>
      </c>
      <c r="H7" s="209">
        <v>-45.2</v>
      </c>
      <c r="I7" s="209">
        <v>-3.1</v>
      </c>
      <c r="J7" s="60"/>
      <c r="K7" s="209">
        <v>-38.4</v>
      </c>
      <c r="L7" s="209">
        <v>18.399999999999999</v>
      </c>
      <c r="M7" s="209">
        <v>-3.9</v>
      </c>
      <c r="N7" s="209">
        <v>-46.2</v>
      </c>
      <c r="O7" s="60"/>
      <c r="P7" s="209">
        <v>-20</v>
      </c>
      <c r="Q7" s="209">
        <v>-23.9</v>
      </c>
      <c r="R7" s="209">
        <v>-70.099999999999994</v>
      </c>
      <c r="S7" s="209"/>
      <c r="T7" s="209">
        <v>37.057000000000002</v>
      </c>
      <c r="U7" s="209">
        <v>-4.0570000000000022</v>
      </c>
      <c r="V7" s="209">
        <v>6.7000000000000028</v>
      </c>
      <c r="W7" s="209"/>
      <c r="X7" s="67" t="s">
        <v>550</v>
      </c>
      <c r="Y7" s="209"/>
      <c r="Z7" s="209">
        <v>33</v>
      </c>
      <c r="AA7" s="209">
        <v>39.700000000000003</v>
      </c>
      <c r="AB7" s="209"/>
      <c r="AC7" s="67" t="s">
        <v>550</v>
      </c>
      <c r="AD7" s="160"/>
      <c r="AE7" s="161"/>
      <c r="AF7" s="161"/>
      <c r="AG7" s="29"/>
      <c r="AH7" s="29"/>
    </row>
    <row r="8" spans="1:34" ht="12.75" customHeight="1" x14ac:dyDescent="0.2">
      <c r="A8" s="50" t="s">
        <v>91</v>
      </c>
      <c r="B8" s="209">
        <v>16.8</v>
      </c>
      <c r="C8" s="209">
        <v>35.159000000000006</v>
      </c>
      <c r="D8" s="209">
        <v>20.096000000000004</v>
      </c>
      <c r="E8" s="209">
        <v>-5.7810000000000059</v>
      </c>
      <c r="F8" s="209"/>
      <c r="G8" s="209">
        <v>51.959000000000003</v>
      </c>
      <c r="H8" s="209">
        <v>72.055000000000007</v>
      </c>
      <c r="I8" s="209">
        <v>66.274000000000001</v>
      </c>
      <c r="J8" s="60"/>
      <c r="K8" s="209">
        <v>19.831</v>
      </c>
      <c r="L8" s="209">
        <v>25.1</v>
      </c>
      <c r="M8" s="209">
        <v>42.036000000000001</v>
      </c>
      <c r="N8" s="209">
        <v>-6.9869999999999948</v>
      </c>
      <c r="O8" s="60"/>
      <c r="P8" s="209">
        <v>44.866</v>
      </c>
      <c r="Q8" s="209">
        <v>86.902000000000001</v>
      </c>
      <c r="R8" s="209">
        <v>79.915000000000006</v>
      </c>
      <c r="S8" s="209"/>
      <c r="T8" s="209">
        <v>24.988</v>
      </c>
      <c r="U8" s="209">
        <v>47.983000000000004</v>
      </c>
      <c r="V8" s="209">
        <v>11.9</v>
      </c>
      <c r="W8" s="209"/>
      <c r="X8" s="67">
        <v>-0.71690931582453143</v>
      </c>
      <c r="Y8" s="209"/>
      <c r="Z8" s="209">
        <v>72.971000000000004</v>
      </c>
      <c r="AA8" s="209">
        <v>84.924999999999997</v>
      </c>
      <c r="AB8" s="209"/>
      <c r="AC8" s="67">
        <v>-2.2749764102092063E-2</v>
      </c>
      <c r="AD8" s="160"/>
      <c r="AE8" s="161"/>
      <c r="AF8" s="161"/>
      <c r="AG8" s="29"/>
      <c r="AH8" s="29"/>
    </row>
    <row r="9" spans="1:34" ht="12.75" customHeight="1" x14ac:dyDescent="0.2">
      <c r="A9" s="50" t="s">
        <v>89</v>
      </c>
      <c r="B9" s="209">
        <v>65.539000000000001</v>
      </c>
      <c r="C9" s="209">
        <v>65.575000000000003</v>
      </c>
      <c r="D9" s="209">
        <v>65.676999999999992</v>
      </c>
      <c r="E9" s="209">
        <v>66.02600000000001</v>
      </c>
      <c r="F9" s="209"/>
      <c r="G9" s="209">
        <v>131.114</v>
      </c>
      <c r="H9" s="209">
        <v>196.791</v>
      </c>
      <c r="I9" s="209">
        <v>262.81700000000001</v>
      </c>
      <c r="J9" s="60"/>
      <c r="K9" s="209">
        <v>66.012</v>
      </c>
      <c r="L9" s="209">
        <v>65.420999999999992</v>
      </c>
      <c r="M9" s="209">
        <v>63.006</v>
      </c>
      <c r="N9" s="209">
        <v>62.361000000000018</v>
      </c>
      <c r="O9" s="60"/>
      <c r="P9" s="209">
        <v>131.43299999999999</v>
      </c>
      <c r="Q9" s="209">
        <v>194.43899999999999</v>
      </c>
      <c r="R9" s="209">
        <v>256.8</v>
      </c>
      <c r="S9" s="209"/>
      <c r="T9" s="209">
        <v>59.3</v>
      </c>
      <c r="U9" s="209">
        <v>59.260000000000005</v>
      </c>
      <c r="V9" s="209">
        <v>67.139999999999986</v>
      </c>
      <c r="W9" s="209"/>
      <c r="X9" s="67">
        <v>6.5612798781068182E-2</v>
      </c>
      <c r="Y9" s="209"/>
      <c r="Z9" s="209">
        <v>118.56</v>
      </c>
      <c r="AA9" s="209">
        <v>185.7</v>
      </c>
      <c r="AB9" s="209"/>
      <c r="AC9" s="67">
        <v>-4.4944687022665186E-2</v>
      </c>
      <c r="AD9" s="160"/>
      <c r="AE9" s="161"/>
      <c r="AF9" s="161"/>
      <c r="AG9" s="29"/>
      <c r="AH9" s="29"/>
    </row>
    <row r="10" spans="1:34" ht="12.75" customHeight="1" x14ac:dyDescent="0.2">
      <c r="A10" s="50" t="s">
        <v>97</v>
      </c>
      <c r="B10" s="209">
        <v>-18.7</v>
      </c>
      <c r="C10" s="209">
        <v>-32.364000000000004</v>
      </c>
      <c r="D10" s="209">
        <v>-2.8960000000000008</v>
      </c>
      <c r="E10" s="209">
        <v>-2.3279999999999959</v>
      </c>
      <c r="F10" s="209"/>
      <c r="G10" s="209">
        <v>-51.064</v>
      </c>
      <c r="H10" s="209">
        <v>-53.96</v>
      </c>
      <c r="I10" s="209">
        <v>-56.287999999999997</v>
      </c>
      <c r="J10" s="60"/>
      <c r="K10" s="209">
        <v>23.111000000000001</v>
      </c>
      <c r="L10" s="209">
        <v>21.995999999999999</v>
      </c>
      <c r="M10" s="209">
        <v>9.0030000000000001</v>
      </c>
      <c r="N10" s="209">
        <v>13.260000000000005</v>
      </c>
      <c r="O10" s="60"/>
      <c r="P10" s="209">
        <v>45.106999999999999</v>
      </c>
      <c r="Q10" s="209">
        <v>54.11</v>
      </c>
      <c r="R10" s="209">
        <v>67.37</v>
      </c>
      <c r="S10" s="209"/>
      <c r="T10" s="209">
        <v>11.891999999999999</v>
      </c>
      <c r="U10" s="210">
        <v>-51.9</v>
      </c>
      <c r="V10" s="210">
        <v>20.2</v>
      </c>
      <c r="W10" s="209"/>
      <c r="X10" s="67">
        <v>1.2436965455959124</v>
      </c>
      <c r="Y10" s="209"/>
      <c r="Z10" s="209">
        <v>-39.954000000000001</v>
      </c>
      <c r="AA10" s="209">
        <v>-19.832000000000001</v>
      </c>
      <c r="AB10" s="209"/>
      <c r="AC10" s="67" t="s">
        <v>550</v>
      </c>
      <c r="AD10" s="160"/>
      <c r="AE10" s="161"/>
      <c r="AF10" s="161"/>
      <c r="AG10" s="163"/>
      <c r="AH10" s="29"/>
    </row>
    <row r="11" spans="1:34" ht="12.75" customHeight="1" x14ac:dyDescent="0.2">
      <c r="A11" s="50" t="s">
        <v>270</v>
      </c>
      <c r="B11" s="66">
        <v>0</v>
      </c>
      <c r="C11" s="66">
        <v>0</v>
      </c>
      <c r="D11" s="66">
        <v>0</v>
      </c>
      <c r="E11" s="66">
        <v>0</v>
      </c>
      <c r="F11" s="66"/>
      <c r="G11" s="66">
        <v>0</v>
      </c>
      <c r="H11" s="66">
        <v>0</v>
      </c>
      <c r="I11" s="66">
        <v>0</v>
      </c>
      <c r="J11" s="70"/>
      <c r="K11" s="66">
        <v>0</v>
      </c>
      <c r="L11" s="66">
        <v>7.3</v>
      </c>
      <c r="M11" s="66">
        <v>0</v>
      </c>
      <c r="N11" s="66">
        <v>0.1120000000000001</v>
      </c>
      <c r="O11" s="70"/>
      <c r="P11" s="66">
        <v>7.3</v>
      </c>
      <c r="Q11" s="66">
        <v>7.3</v>
      </c>
      <c r="R11" s="66">
        <v>7.4119999999999999</v>
      </c>
      <c r="S11" s="66"/>
      <c r="T11" s="66">
        <v>0</v>
      </c>
      <c r="U11" s="66">
        <v>0</v>
      </c>
      <c r="V11" s="66">
        <v>30.847000000000001</v>
      </c>
      <c r="W11" s="66"/>
      <c r="X11" s="67" t="s">
        <v>282</v>
      </c>
      <c r="Y11" s="66"/>
      <c r="Z11" s="66">
        <v>0</v>
      </c>
      <c r="AA11" s="66">
        <v>30.847000000000001</v>
      </c>
      <c r="AB11" s="66"/>
      <c r="AC11" s="67">
        <v>3.22</v>
      </c>
      <c r="AD11" s="160"/>
      <c r="AE11" s="161"/>
      <c r="AF11" s="161"/>
      <c r="AG11" s="29"/>
      <c r="AH11" s="29"/>
    </row>
    <row r="12" spans="1:34" ht="12.75" customHeight="1" x14ac:dyDescent="0.2">
      <c r="A12" s="57" t="s">
        <v>69</v>
      </c>
      <c r="B12" s="210">
        <v>-59.853999999999999</v>
      </c>
      <c r="C12" s="209">
        <v>-50.6</v>
      </c>
      <c r="D12" s="209">
        <v>-70.900000000000006</v>
      </c>
      <c r="E12" s="209">
        <v>-57.054000000000002</v>
      </c>
      <c r="F12" s="210"/>
      <c r="G12" s="209">
        <v>-110.48699999999999</v>
      </c>
      <c r="H12" s="209">
        <v>-181.446</v>
      </c>
      <c r="I12" s="209">
        <v>-238.5</v>
      </c>
      <c r="J12" s="70"/>
      <c r="K12" s="210">
        <v>-65.328999999999994</v>
      </c>
      <c r="L12" s="210">
        <v>-50.88300000000001</v>
      </c>
      <c r="M12" s="210">
        <v>-69.499999999999986</v>
      </c>
      <c r="N12" s="210">
        <v>-50.8</v>
      </c>
      <c r="O12" s="70"/>
      <c r="P12" s="210">
        <v>-116.212</v>
      </c>
      <c r="Q12" s="210">
        <v>-185.71199999999999</v>
      </c>
      <c r="R12" s="210">
        <v>-236.459</v>
      </c>
      <c r="S12" s="210"/>
      <c r="T12" s="210">
        <v>-51.136000000000003</v>
      </c>
      <c r="U12" s="210">
        <v>-44.508000000000003</v>
      </c>
      <c r="V12" s="210">
        <v>-73.7</v>
      </c>
      <c r="W12" s="210"/>
      <c r="X12" s="299">
        <v>6.0431654676259106E-2</v>
      </c>
      <c r="Y12" s="210"/>
      <c r="Z12" s="210">
        <v>-95.644000000000005</v>
      </c>
      <c r="AA12" s="210">
        <v>-169.25200000000001</v>
      </c>
      <c r="AB12" s="210"/>
      <c r="AC12" s="299">
        <v>-8.8631860084431802E-2</v>
      </c>
      <c r="AD12" s="160"/>
      <c r="AE12" s="161"/>
      <c r="AF12" s="161"/>
      <c r="AG12" s="29"/>
      <c r="AH12" s="29"/>
    </row>
    <row r="13" spans="1:34" ht="12.75" customHeight="1" x14ac:dyDescent="0.2">
      <c r="A13" s="57" t="s">
        <v>488</v>
      </c>
      <c r="B13" s="66">
        <v>0</v>
      </c>
      <c r="C13" s="66">
        <v>0</v>
      </c>
      <c r="D13" s="66">
        <v>0</v>
      </c>
      <c r="E13" s="66">
        <v>0</v>
      </c>
      <c r="F13" s="210"/>
      <c r="G13" s="66">
        <v>0</v>
      </c>
      <c r="H13" s="66">
        <v>0</v>
      </c>
      <c r="I13" s="66">
        <v>0</v>
      </c>
      <c r="J13" s="70"/>
      <c r="K13" s="66">
        <v>0</v>
      </c>
      <c r="L13" s="66">
        <v>0</v>
      </c>
      <c r="M13" s="66">
        <v>0</v>
      </c>
      <c r="N13" s="66">
        <v>0</v>
      </c>
      <c r="O13" s="70"/>
      <c r="P13" s="66">
        <v>0</v>
      </c>
      <c r="Q13" s="66">
        <v>0</v>
      </c>
      <c r="R13" s="66">
        <v>0</v>
      </c>
      <c r="S13" s="210"/>
      <c r="T13" s="210">
        <v>-77.617999999999995</v>
      </c>
      <c r="U13" s="66">
        <v>0</v>
      </c>
      <c r="V13" s="66">
        <v>0</v>
      </c>
      <c r="W13" s="210"/>
      <c r="X13" s="67" t="s">
        <v>282</v>
      </c>
      <c r="Y13" s="210"/>
      <c r="Z13" s="210">
        <v>-77.622</v>
      </c>
      <c r="AA13" s="210">
        <v>-77.622</v>
      </c>
      <c r="AB13" s="210"/>
      <c r="AC13" s="67" t="s">
        <v>282</v>
      </c>
      <c r="AD13" s="160"/>
      <c r="AE13" s="161"/>
      <c r="AF13" s="161"/>
      <c r="AG13" s="29"/>
      <c r="AH13" s="29"/>
    </row>
    <row r="14" spans="1:34" ht="4.5" customHeight="1" x14ac:dyDescent="0.2">
      <c r="B14" s="209"/>
      <c r="C14" s="230"/>
      <c r="D14" s="230"/>
      <c r="E14" s="230"/>
      <c r="F14" s="209"/>
      <c r="G14" s="230"/>
      <c r="H14" s="230"/>
      <c r="I14" s="230"/>
      <c r="J14" s="60"/>
      <c r="K14" s="209"/>
      <c r="L14" s="209"/>
      <c r="M14" s="209"/>
      <c r="N14" s="209"/>
      <c r="O14" s="60"/>
      <c r="P14" s="209"/>
      <c r="Q14" s="209"/>
      <c r="R14" s="209"/>
      <c r="S14" s="209"/>
      <c r="T14" s="209"/>
      <c r="U14" s="209"/>
      <c r="V14" s="209"/>
      <c r="W14" s="209"/>
      <c r="X14" s="67"/>
      <c r="Y14" s="209"/>
      <c r="Z14" s="209"/>
      <c r="AA14" s="209"/>
      <c r="AB14" s="209"/>
      <c r="AC14" s="67"/>
      <c r="AD14" s="164"/>
      <c r="AE14" s="29"/>
      <c r="AF14" s="29"/>
      <c r="AG14" s="29"/>
      <c r="AH14" s="29"/>
    </row>
    <row r="15" spans="1:34" s="50" customFormat="1" ht="12.75" customHeight="1" x14ac:dyDescent="0.2">
      <c r="A15" s="36" t="s">
        <v>189</v>
      </c>
      <c r="B15" s="205">
        <v>90.971000000000004</v>
      </c>
      <c r="C15" s="226">
        <v>178.3</v>
      </c>
      <c r="D15" s="226">
        <v>132.1</v>
      </c>
      <c r="E15" s="226">
        <v>189.14499999999998</v>
      </c>
      <c r="F15" s="205"/>
      <c r="G15" s="226">
        <v>269.34500000000003</v>
      </c>
      <c r="H15" s="226">
        <v>401.35500000000002</v>
      </c>
      <c r="I15" s="226">
        <v>590.5</v>
      </c>
      <c r="J15" s="106"/>
      <c r="K15" s="205">
        <v>132.54499999999996</v>
      </c>
      <c r="L15" s="205">
        <v>184.8</v>
      </c>
      <c r="M15" s="205">
        <v>151.07</v>
      </c>
      <c r="N15" s="205">
        <v>103.2</v>
      </c>
      <c r="O15" s="106"/>
      <c r="P15" s="205">
        <v>317.3</v>
      </c>
      <c r="Q15" s="205">
        <v>468.41999999999996</v>
      </c>
      <c r="R15" s="205">
        <v>571.60500000000002</v>
      </c>
      <c r="S15" s="205"/>
      <c r="T15" s="205">
        <v>136.9</v>
      </c>
      <c r="U15" s="205">
        <v>191.27200000000002</v>
      </c>
      <c r="V15" s="205">
        <v>170.14799999999997</v>
      </c>
      <c r="W15" s="205"/>
      <c r="X15" s="37">
        <v>0.12628582776196451</v>
      </c>
      <c r="Y15" s="205"/>
      <c r="Z15" s="205">
        <v>328.17200000000003</v>
      </c>
      <c r="AA15" s="205">
        <v>498.32</v>
      </c>
      <c r="AB15" s="205"/>
      <c r="AC15" s="37">
        <v>6.3831604115964335E-2</v>
      </c>
      <c r="AD15" s="160"/>
      <c r="AE15" s="161"/>
      <c r="AF15" s="162"/>
      <c r="AG15" s="82"/>
      <c r="AH15" s="82"/>
    </row>
    <row r="16" spans="1:34" ht="12.75" customHeight="1" x14ac:dyDescent="0.2">
      <c r="B16" s="209"/>
      <c r="C16" s="230"/>
      <c r="D16" s="230"/>
      <c r="E16" s="230"/>
      <c r="F16" s="209"/>
      <c r="G16" s="230"/>
      <c r="H16" s="230"/>
      <c r="I16" s="230"/>
      <c r="J16" s="60"/>
      <c r="K16" s="209"/>
      <c r="L16" s="209"/>
      <c r="M16" s="209"/>
      <c r="N16" s="209"/>
      <c r="O16" s="60"/>
      <c r="P16" s="209"/>
      <c r="Q16" s="209"/>
      <c r="R16" s="209"/>
      <c r="S16" s="209"/>
      <c r="T16" s="209"/>
      <c r="U16" s="209"/>
      <c r="V16" s="209"/>
      <c r="W16" s="209"/>
      <c r="X16" s="67"/>
      <c r="Y16" s="209"/>
      <c r="Z16" s="209"/>
      <c r="AA16" s="209"/>
      <c r="AB16" s="209"/>
      <c r="AC16" s="67"/>
      <c r="AD16" s="164"/>
      <c r="AE16" s="29"/>
      <c r="AF16" s="29"/>
      <c r="AG16" s="29"/>
      <c r="AH16" s="29"/>
    </row>
    <row r="17" spans="1:34" ht="12.75" customHeight="1" x14ac:dyDescent="0.2">
      <c r="A17" s="53" t="s">
        <v>190</v>
      </c>
      <c r="B17" s="209"/>
      <c r="C17" s="230"/>
      <c r="D17" s="230"/>
      <c r="E17" s="230"/>
      <c r="F17" s="209"/>
      <c r="G17" s="230"/>
      <c r="H17" s="230"/>
      <c r="I17" s="230"/>
      <c r="J17" s="60"/>
      <c r="K17" s="209"/>
      <c r="L17" s="209"/>
      <c r="M17" s="209"/>
      <c r="N17" s="209"/>
      <c r="O17" s="60"/>
      <c r="P17" s="209"/>
      <c r="Q17" s="209"/>
      <c r="R17" s="209"/>
      <c r="S17" s="209"/>
      <c r="T17" s="209"/>
      <c r="U17" s="209"/>
      <c r="V17" s="209"/>
      <c r="W17" s="209"/>
      <c r="X17" s="67"/>
      <c r="Y17" s="209"/>
      <c r="Z17" s="209"/>
      <c r="AA17" s="209"/>
      <c r="AB17" s="209"/>
      <c r="AC17" s="67"/>
      <c r="AD17" s="164"/>
      <c r="AE17" s="29"/>
      <c r="AF17" s="29"/>
      <c r="AG17" s="29"/>
      <c r="AH17" s="29"/>
    </row>
    <row r="18" spans="1:34" s="50" customFormat="1" ht="12.75" customHeight="1" x14ac:dyDescent="0.2">
      <c r="A18" s="54" t="s">
        <v>95</v>
      </c>
      <c r="B18" s="209">
        <v>-68.096999999999994</v>
      </c>
      <c r="C18" s="209">
        <v>-51.337000000000003</v>
      </c>
      <c r="D18" s="209">
        <v>-77.3</v>
      </c>
      <c r="E18" s="209">
        <v>-59.9</v>
      </c>
      <c r="F18" s="209"/>
      <c r="G18" s="209">
        <v>-119.434</v>
      </c>
      <c r="H18" s="209">
        <v>-196.672</v>
      </c>
      <c r="I18" s="209">
        <v>-256.64699999999999</v>
      </c>
      <c r="J18" s="60"/>
      <c r="K18" s="209">
        <v>-65.099999999999994</v>
      </c>
      <c r="L18" s="209">
        <v>-43.9</v>
      </c>
      <c r="M18" s="209">
        <v>-50.8</v>
      </c>
      <c r="N18" s="209">
        <v>-51.1</v>
      </c>
      <c r="O18" s="60"/>
      <c r="P18" s="209">
        <v>-109</v>
      </c>
      <c r="Q18" s="209">
        <v>-159.80000000000001</v>
      </c>
      <c r="R18" s="209">
        <v>-210.88399999999999</v>
      </c>
      <c r="S18" s="209"/>
      <c r="T18" s="209">
        <v>-68.337999999999994</v>
      </c>
      <c r="U18" s="210">
        <v>-48.762</v>
      </c>
      <c r="V18" s="210">
        <v>-47.093999999999994</v>
      </c>
      <c r="W18" s="209"/>
      <c r="X18" s="67">
        <v>-7.2952755905511979E-2</v>
      </c>
      <c r="Y18" s="209"/>
      <c r="Z18" s="209">
        <v>-117.1</v>
      </c>
      <c r="AA18" s="209">
        <v>-164.19399999999999</v>
      </c>
      <c r="AB18" s="209"/>
      <c r="AC18" s="67">
        <v>2.7496871088861008E-2</v>
      </c>
      <c r="AD18" s="160"/>
      <c r="AE18" s="161"/>
      <c r="AF18" s="161"/>
      <c r="AG18" s="82"/>
      <c r="AH18" s="82"/>
    </row>
    <row r="19" spans="1:34" s="50" customFormat="1" ht="12.75" customHeight="1" x14ac:dyDescent="0.2">
      <c r="A19" s="50" t="s">
        <v>182</v>
      </c>
      <c r="B19" s="209">
        <v>-31.677</v>
      </c>
      <c r="C19" s="209">
        <v>-14.346000000000004</v>
      </c>
      <c r="D19" s="209">
        <v>-49.966000000000001</v>
      </c>
      <c r="E19" s="209">
        <v>-14.573999999999998</v>
      </c>
      <c r="F19" s="209"/>
      <c r="G19" s="209">
        <v>-46.023000000000003</v>
      </c>
      <c r="H19" s="209">
        <v>-95.989000000000004</v>
      </c>
      <c r="I19" s="209">
        <v>-110.563</v>
      </c>
      <c r="J19" s="60"/>
      <c r="K19" s="209">
        <v>-36.863</v>
      </c>
      <c r="L19" s="209">
        <v>-14.115000000000002</v>
      </c>
      <c r="M19" s="209">
        <v>-37.805</v>
      </c>
      <c r="N19" s="209">
        <v>-22.105999999999995</v>
      </c>
      <c r="O19" s="60"/>
      <c r="P19" s="209">
        <v>-50.978000000000002</v>
      </c>
      <c r="Q19" s="209">
        <v>-88.783000000000001</v>
      </c>
      <c r="R19" s="209">
        <v>-110.889</v>
      </c>
      <c r="S19" s="209"/>
      <c r="T19" s="209">
        <v>-41.148000000000003</v>
      </c>
      <c r="U19" s="209">
        <v>-20.177999999999997</v>
      </c>
      <c r="V19" s="209">
        <v>-40.9</v>
      </c>
      <c r="W19" s="209"/>
      <c r="X19" s="67">
        <v>8.186747784684556E-2</v>
      </c>
      <c r="Y19" s="209"/>
      <c r="Z19" s="209">
        <v>-61.326000000000001</v>
      </c>
      <c r="AA19" s="209">
        <v>-102.17</v>
      </c>
      <c r="AB19" s="209"/>
      <c r="AC19" s="67">
        <v>0.15078337069033476</v>
      </c>
      <c r="AD19" s="160"/>
      <c r="AE19" s="161"/>
      <c r="AF19" s="161"/>
      <c r="AG19" s="82"/>
      <c r="AH19" s="82"/>
    </row>
    <row r="20" spans="1:34" s="50" customFormat="1" ht="12.75" customHeight="1" x14ac:dyDescent="0.2">
      <c r="A20" s="50" t="s">
        <v>544</v>
      </c>
      <c r="B20" s="66">
        <v>0</v>
      </c>
      <c r="C20" s="209">
        <v>-0.432</v>
      </c>
      <c r="D20" s="66">
        <v>0</v>
      </c>
      <c r="E20" s="66">
        <v>-6.8000000000000005E-2</v>
      </c>
      <c r="F20" s="66"/>
      <c r="G20" s="209">
        <v>-0.432</v>
      </c>
      <c r="H20" s="209">
        <v>-0.432</v>
      </c>
      <c r="I20" s="209">
        <v>-0.5</v>
      </c>
      <c r="J20" s="60"/>
      <c r="K20" s="66">
        <v>0</v>
      </c>
      <c r="L20" s="66">
        <v>0</v>
      </c>
      <c r="M20" s="66">
        <v>0</v>
      </c>
      <c r="N20" s="66">
        <v>0</v>
      </c>
      <c r="O20" s="60"/>
      <c r="P20" s="66">
        <v>0</v>
      </c>
      <c r="Q20" s="66">
        <v>0</v>
      </c>
      <c r="R20" s="66">
        <v>0</v>
      </c>
      <c r="S20" s="66"/>
      <c r="T20" s="209">
        <v>-59.189</v>
      </c>
      <c r="U20" s="209">
        <v>-0.62899999999999778</v>
      </c>
      <c r="V20" s="209">
        <v>0.21099999999999852</v>
      </c>
      <c r="W20" s="209"/>
      <c r="X20" s="67" t="s">
        <v>282</v>
      </c>
      <c r="Y20" s="209"/>
      <c r="Z20" s="209">
        <v>-59.817999999999998</v>
      </c>
      <c r="AA20" s="209">
        <v>-59.606999999999999</v>
      </c>
      <c r="AB20" s="209"/>
      <c r="AC20" s="67" t="s">
        <v>282</v>
      </c>
      <c r="AD20" s="160"/>
      <c r="AE20" s="161"/>
      <c r="AF20" s="161"/>
      <c r="AG20" s="82"/>
      <c r="AH20" s="82"/>
    </row>
    <row r="21" spans="1:34" s="50" customFormat="1" ht="12.75" customHeight="1" x14ac:dyDescent="0.2">
      <c r="A21" s="50" t="s">
        <v>186</v>
      </c>
      <c r="B21" s="209">
        <v>0.48499999999999999</v>
      </c>
      <c r="C21" s="209">
        <v>1.1150000000000002</v>
      </c>
      <c r="D21" s="66">
        <v>1</v>
      </c>
      <c r="E21" s="66">
        <v>1.2509999999999999</v>
      </c>
      <c r="F21" s="209"/>
      <c r="G21" s="209">
        <v>1.6</v>
      </c>
      <c r="H21" s="209">
        <v>2.633</v>
      </c>
      <c r="I21" s="209">
        <v>3.8839999999999999</v>
      </c>
      <c r="J21" s="60"/>
      <c r="K21" s="209">
        <v>1.087</v>
      </c>
      <c r="L21" s="209">
        <v>1.4059999999999999</v>
      </c>
      <c r="M21" s="66">
        <v>0</v>
      </c>
      <c r="N21" s="66">
        <v>0.70199999999999996</v>
      </c>
      <c r="O21" s="60"/>
      <c r="P21" s="209">
        <v>2.4929999999999999</v>
      </c>
      <c r="Q21" s="209">
        <v>2.5350000000000001</v>
      </c>
      <c r="R21" s="209">
        <v>3.2370000000000001</v>
      </c>
      <c r="S21" s="209"/>
      <c r="T21" s="209">
        <v>1.1259999999999999</v>
      </c>
      <c r="U21" s="209">
        <v>0.79400000000000004</v>
      </c>
      <c r="V21" s="209">
        <v>0.48</v>
      </c>
      <c r="W21" s="209"/>
      <c r="X21" s="67" t="s">
        <v>282</v>
      </c>
      <c r="Y21" s="209"/>
      <c r="Z21" s="209">
        <v>1.92</v>
      </c>
      <c r="AA21" s="209">
        <v>2.4</v>
      </c>
      <c r="AB21" s="209"/>
      <c r="AC21" s="67">
        <v>-0.04</v>
      </c>
      <c r="AD21" s="160"/>
      <c r="AE21" s="161"/>
      <c r="AF21" s="161"/>
      <c r="AG21" s="163"/>
      <c r="AH21" s="82"/>
    </row>
    <row r="22" spans="1:34" s="50" customFormat="1" ht="12.75" customHeight="1" x14ac:dyDescent="0.2">
      <c r="A22" s="50" t="s">
        <v>241</v>
      </c>
      <c r="B22" s="209">
        <v>-6.8230000000000004</v>
      </c>
      <c r="C22" s="209">
        <v>-0.77400000000000002</v>
      </c>
      <c r="D22" s="209">
        <v>-13.221999999999998</v>
      </c>
      <c r="E22" s="209">
        <v>-4.7890000000000015</v>
      </c>
      <c r="F22" s="209"/>
      <c r="G22" s="209">
        <v>-7.5970000000000004</v>
      </c>
      <c r="H22" s="209">
        <v>-20.818999999999999</v>
      </c>
      <c r="I22" s="209">
        <v>-25.608000000000001</v>
      </c>
      <c r="J22" s="60"/>
      <c r="K22" s="209">
        <v>-5.4969999999999999</v>
      </c>
      <c r="L22" s="209">
        <v>-1.6180000000000003</v>
      </c>
      <c r="M22" s="209">
        <v>-1.6999999999999993</v>
      </c>
      <c r="N22" s="209">
        <v>-2.4860000000000007</v>
      </c>
      <c r="O22" s="60"/>
      <c r="P22" s="209">
        <v>-7.1150000000000002</v>
      </c>
      <c r="Q22" s="209">
        <v>-8.8149999999999995</v>
      </c>
      <c r="R22" s="209">
        <v>-11.301</v>
      </c>
      <c r="S22" s="209"/>
      <c r="T22" s="437">
        <v>0</v>
      </c>
      <c r="U22" s="437">
        <v>0</v>
      </c>
      <c r="V22" s="437">
        <v>-2.0550000000000002</v>
      </c>
      <c r="W22" s="437"/>
      <c r="X22" s="67">
        <v>0.24</v>
      </c>
      <c r="Y22" s="437"/>
      <c r="Z22" s="437">
        <v>0</v>
      </c>
      <c r="AA22" s="437">
        <v>-2.0550000000000002</v>
      </c>
      <c r="AB22" s="437"/>
      <c r="AC22" s="67">
        <v>-0.76</v>
      </c>
      <c r="AD22" s="160"/>
      <c r="AE22" s="161"/>
      <c r="AF22" s="161"/>
      <c r="AG22" s="82"/>
      <c r="AH22" s="82"/>
    </row>
    <row r="23" spans="1:34" s="50" customFormat="1" ht="12.75" customHeight="1" x14ac:dyDescent="0.2">
      <c r="A23" s="141" t="s">
        <v>242</v>
      </c>
      <c r="B23" s="209">
        <v>6.8230000000000004</v>
      </c>
      <c r="C23" s="209">
        <v>0.77400000000000002</v>
      </c>
      <c r="D23" s="209">
        <v>13.221999999999998</v>
      </c>
      <c r="E23" s="209">
        <v>4.7890000000000015</v>
      </c>
      <c r="F23" s="209"/>
      <c r="G23" s="209">
        <v>7.5970000000000004</v>
      </c>
      <c r="H23" s="209">
        <v>20.818999999999999</v>
      </c>
      <c r="I23" s="209">
        <v>25.608000000000001</v>
      </c>
      <c r="J23" s="60"/>
      <c r="K23" s="209">
        <v>5.4969999999999999</v>
      </c>
      <c r="L23" s="209">
        <v>1.6180000000000003</v>
      </c>
      <c r="M23" s="209">
        <v>1.6999999999999993</v>
      </c>
      <c r="N23" s="209">
        <v>2.4860000000000007</v>
      </c>
      <c r="O23" s="60"/>
      <c r="P23" s="209">
        <v>7.1150000000000002</v>
      </c>
      <c r="Q23" s="209">
        <v>8.8149999999999995</v>
      </c>
      <c r="R23" s="209">
        <v>11.301</v>
      </c>
      <c r="S23" s="209"/>
      <c r="T23" s="437">
        <v>0</v>
      </c>
      <c r="U23" s="437">
        <v>0</v>
      </c>
      <c r="V23" s="437">
        <v>2.0550000000000002</v>
      </c>
      <c r="W23" s="437"/>
      <c r="X23" s="67">
        <v>0.24</v>
      </c>
      <c r="Y23" s="437"/>
      <c r="Z23" s="437">
        <v>0</v>
      </c>
      <c r="AA23" s="437">
        <v>2.0550000000000002</v>
      </c>
      <c r="AB23" s="437"/>
      <c r="AC23" s="67">
        <v>-0.76</v>
      </c>
      <c r="AD23" s="160"/>
      <c r="AE23" s="161"/>
      <c r="AF23" s="161"/>
      <c r="AG23" s="82"/>
      <c r="AH23" s="82"/>
    </row>
    <row r="24" spans="1:34" s="50" customFormat="1" ht="4.5" customHeight="1" x14ac:dyDescent="0.2">
      <c r="A24" s="54"/>
      <c r="B24" s="209"/>
      <c r="C24" s="230"/>
      <c r="D24" s="230"/>
      <c r="E24" s="230"/>
      <c r="F24" s="209"/>
      <c r="G24" s="230"/>
      <c r="H24" s="230"/>
      <c r="I24" s="230"/>
      <c r="J24" s="60"/>
      <c r="K24" s="209"/>
      <c r="L24" s="209"/>
      <c r="M24" s="209"/>
      <c r="N24" s="209"/>
      <c r="O24" s="60"/>
      <c r="P24" s="209"/>
      <c r="Q24" s="209"/>
      <c r="R24" s="209"/>
      <c r="S24" s="209"/>
      <c r="T24" s="209"/>
      <c r="U24" s="209"/>
      <c r="V24" s="209"/>
      <c r="W24" s="209"/>
      <c r="X24" s="67"/>
      <c r="Y24" s="209"/>
      <c r="Z24" s="209"/>
      <c r="AA24" s="209"/>
      <c r="AB24" s="209"/>
      <c r="AC24" s="67"/>
      <c r="AD24" s="160"/>
      <c r="AE24" s="161"/>
      <c r="AF24" s="161"/>
      <c r="AG24" s="82"/>
      <c r="AH24" s="82"/>
    </row>
    <row r="25" spans="1:34" s="50" customFormat="1" ht="12.75" customHeight="1" x14ac:dyDescent="0.2">
      <c r="A25" s="36" t="s">
        <v>96</v>
      </c>
      <c r="B25" s="205">
        <v>-99.289000000000001</v>
      </c>
      <c r="C25" s="205">
        <v>-64.944000000000003</v>
      </c>
      <c r="D25" s="205">
        <v>-126.3</v>
      </c>
      <c r="E25" s="205">
        <v>-73.3</v>
      </c>
      <c r="F25" s="205"/>
      <c r="G25" s="205">
        <v>-164.233</v>
      </c>
      <c r="H25" s="205">
        <v>-290.45999999999998</v>
      </c>
      <c r="I25" s="205">
        <v>-363.82600000000002</v>
      </c>
      <c r="J25" s="106"/>
      <c r="K25" s="205">
        <v>-100.87599999999999</v>
      </c>
      <c r="L25" s="205">
        <v>-56.609000000000002</v>
      </c>
      <c r="M25" s="205">
        <v>-88.60499999999999</v>
      </c>
      <c r="N25" s="205">
        <v>-72.503999999999991</v>
      </c>
      <c r="O25" s="106"/>
      <c r="P25" s="205">
        <v>-157.48500000000001</v>
      </c>
      <c r="Q25" s="205">
        <v>-246.1</v>
      </c>
      <c r="R25" s="205">
        <v>-318.59500000000003</v>
      </c>
      <c r="S25" s="205"/>
      <c r="T25" s="205">
        <v>-167.54900000000001</v>
      </c>
      <c r="U25" s="205">
        <v>-68.774999999999991</v>
      </c>
      <c r="V25" s="205">
        <v>-87.3</v>
      </c>
      <c r="W25" s="205"/>
      <c r="X25" s="37">
        <v>-1.4728288471305251E-2</v>
      </c>
      <c r="Y25" s="205"/>
      <c r="Z25" s="205">
        <v>-236.32400000000001</v>
      </c>
      <c r="AA25" s="205">
        <v>-323.57100000000003</v>
      </c>
      <c r="AB25" s="205"/>
      <c r="AC25" s="37">
        <v>0.31479479886225104</v>
      </c>
      <c r="AD25" s="160"/>
      <c r="AE25" s="161"/>
      <c r="AF25" s="161"/>
      <c r="AG25" s="82"/>
      <c r="AH25" s="82"/>
    </row>
    <row r="26" spans="1:34" ht="12.75" customHeight="1" x14ac:dyDescent="0.2">
      <c r="B26" s="209"/>
      <c r="C26" s="230"/>
      <c r="D26" s="230"/>
      <c r="E26" s="230"/>
      <c r="F26" s="209"/>
      <c r="G26" s="230"/>
      <c r="H26" s="230"/>
      <c r="I26" s="230"/>
      <c r="J26" s="60"/>
      <c r="K26" s="209"/>
      <c r="L26" s="209"/>
      <c r="M26" s="209"/>
      <c r="N26" s="209"/>
      <c r="O26" s="60"/>
      <c r="P26" s="209"/>
      <c r="Q26" s="209"/>
      <c r="R26" s="209"/>
      <c r="S26" s="209"/>
      <c r="T26" s="209"/>
      <c r="U26" s="209"/>
      <c r="V26" s="209"/>
      <c r="W26" s="209"/>
      <c r="X26" s="67"/>
      <c r="Y26" s="209"/>
      <c r="Z26" s="209"/>
      <c r="AA26" s="209"/>
      <c r="AB26" s="209"/>
      <c r="AC26" s="67"/>
      <c r="AD26" s="164"/>
      <c r="AE26" s="29"/>
      <c r="AF26" s="29"/>
      <c r="AG26" s="29"/>
      <c r="AH26" s="29"/>
    </row>
    <row r="27" spans="1:34" ht="12.75" customHeight="1" x14ac:dyDescent="0.2">
      <c r="A27" s="53" t="s">
        <v>191</v>
      </c>
      <c r="B27" s="209"/>
      <c r="C27" s="230"/>
      <c r="D27" s="230"/>
      <c r="E27" s="230"/>
      <c r="F27" s="209"/>
      <c r="G27" s="230"/>
      <c r="H27" s="230"/>
      <c r="I27" s="230"/>
      <c r="J27" s="60"/>
      <c r="K27" s="209"/>
      <c r="L27" s="209"/>
      <c r="M27" s="209"/>
      <c r="N27" s="209"/>
      <c r="O27" s="60"/>
      <c r="P27" s="209"/>
      <c r="Q27" s="209"/>
      <c r="R27" s="209"/>
      <c r="S27" s="209"/>
      <c r="T27" s="209"/>
      <c r="U27" s="209"/>
      <c r="V27" s="209"/>
      <c r="W27" s="209"/>
      <c r="X27" s="67"/>
      <c r="Y27" s="209"/>
      <c r="Z27" s="209"/>
      <c r="AA27" s="209"/>
      <c r="AB27" s="209"/>
      <c r="AC27" s="67"/>
      <c r="AD27" s="164"/>
      <c r="AE27" s="29"/>
      <c r="AF27" s="29"/>
      <c r="AG27" s="29"/>
      <c r="AH27" s="29"/>
    </row>
    <row r="28" spans="1:34" ht="12.75" customHeight="1" x14ac:dyDescent="0.2">
      <c r="A28" s="50" t="s">
        <v>165</v>
      </c>
      <c r="B28" s="66">
        <v>0</v>
      </c>
      <c r="C28" s="66">
        <v>0</v>
      </c>
      <c r="D28" s="66">
        <v>0</v>
      </c>
      <c r="E28" s="66">
        <v>-7.4</v>
      </c>
      <c r="F28" s="66"/>
      <c r="G28" s="66">
        <v>0</v>
      </c>
      <c r="H28" s="66">
        <v>0</v>
      </c>
      <c r="I28" s="66">
        <v>-7.4</v>
      </c>
      <c r="J28" s="70"/>
      <c r="K28" s="66">
        <v>0</v>
      </c>
      <c r="L28" s="66">
        <v>-147.672</v>
      </c>
      <c r="M28" s="66">
        <v>0</v>
      </c>
      <c r="N28" s="66">
        <v>-7.4000000000000057</v>
      </c>
      <c r="O28" s="70"/>
      <c r="P28" s="81">
        <v>-147.672</v>
      </c>
      <c r="Q28" s="81">
        <v>-147.673</v>
      </c>
      <c r="R28" s="81">
        <v>-155.07300000000001</v>
      </c>
      <c r="S28" s="81"/>
      <c r="T28" s="438">
        <v>0</v>
      </c>
      <c r="U28" s="438">
        <v>0</v>
      </c>
      <c r="V28" s="438">
        <v>30</v>
      </c>
      <c r="W28" s="438"/>
      <c r="X28" s="458" t="s">
        <v>282</v>
      </c>
      <c r="Y28" s="438"/>
      <c r="Z28" s="438">
        <v>0</v>
      </c>
      <c r="AA28" s="438">
        <v>30</v>
      </c>
      <c r="AB28" s="438"/>
      <c r="AC28" s="142" t="s">
        <v>550</v>
      </c>
      <c r="AD28" s="160"/>
      <c r="AE28" s="161"/>
      <c r="AF28" s="161"/>
      <c r="AG28" s="29"/>
      <c r="AH28" s="29"/>
    </row>
    <row r="29" spans="1:34" ht="12.75" customHeight="1" x14ac:dyDescent="0.2">
      <c r="A29" s="82" t="s">
        <v>240</v>
      </c>
      <c r="B29" s="66">
        <v>0</v>
      </c>
      <c r="C29" s="125">
        <v>-905.15099999999995</v>
      </c>
      <c r="D29" s="66">
        <v>0</v>
      </c>
      <c r="E29" s="66">
        <v>0</v>
      </c>
      <c r="F29" s="66"/>
      <c r="G29" s="125">
        <v>-905.15099999999995</v>
      </c>
      <c r="H29" s="125">
        <v>-905.15899999999999</v>
      </c>
      <c r="I29" s="125">
        <v>-905.16700000000003</v>
      </c>
      <c r="J29" s="70"/>
      <c r="K29" s="66">
        <v>0</v>
      </c>
      <c r="L29" s="66">
        <v>0</v>
      </c>
      <c r="M29" s="66">
        <v>0</v>
      </c>
      <c r="N29" s="66">
        <v>0</v>
      </c>
      <c r="O29" s="70"/>
      <c r="P29" s="81">
        <v>0</v>
      </c>
      <c r="Q29" s="81">
        <v>0</v>
      </c>
      <c r="R29" s="81">
        <v>0</v>
      </c>
      <c r="S29" s="81"/>
      <c r="T29" s="438">
        <v>0</v>
      </c>
      <c r="U29" s="438">
        <v>0</v>
      </c>
      <c r="V29" s="438">
        <v>0</v>
      </c>
      <c r="W29" s="438"/>
      <c r="X29" s="458" t="s">
        <v>282</v>
      </c>
      <c r="Y29" s="438"/>
      <c r="Z29" s="438">
        <v>0</v>
      </c>
      <c r="AA29" s="438">
        <v>0</v>
      </c>
      <c r="AB29" s="438"/>
      <c r="AC29" s="458" t="s">
        <v>282</v>
      </c>
      <c r="AD29" s="160"/>
      <c r="AE29" s="161"/>
      <c r="AF29" s="161"/>
      <c r="AG29" s="29"/>
      <c r="AH29" s="29"/>
    </row>
    <row r="30" spans="1:34" ht="12.75" customHeight="1" x14ac:dyDescent="0.2">
      <c r="A30" s="82" t="s">
        <v>416</v>
      </c>
      <c r="B30" s="66">
        <v>0</v>
      </c>
      <c r="C30" s="66">
        <v>0</v>
      </c>
      <c r="D30" s="66">
        <v>0</v>
      </c>
      <c r="E30" s="66">
        <v>0</v>
      </c>
      <c r="F30" s="66"/>
      <c r="G30" s="66">
        <v>0</v>
      </c>
      <c r="H30" s="66">
        <v>0</v>
      </c>
      <c r="I30" s="66">
        <v>0</v>
      </c>
      <c r="J30" s="70"/>
      <c r="K30" s="210">
        <v>-22.972000000000001</v>
      </c>
      <c r="L30" s="210">
        <v>-10.933</v>
      </c>
      <c r="M30" s="210">
        <v>1.2049999999999983</v>
      </c>
      <c r="N30" s="210">
        <v>10.199999999999999</v>
      </c>
      <c r="O30" s="70"/>
      <c r="P30" s="210">
        <v>-33.905000000000001</v>
      </c>
      <c r="Q30" s="210">
        <v>-32.700000000000003</v>
      </c>
      <c r="R30" s="210">
        <v>-22.562000000000001</v>
      </c>
      <c r="S30" s="210"/>
      <c r="T30" s="210">
        <v>-25</v>
      </c>
      <c r="U30" s="210">
        <v>-13.493000000000002</v>
      </c>
      <c r="V30" s="210">
        <v>-9.9069999999999965</v>
      </c>
      <c r="W30" s="210"/>
      <c r="X30" s="142" t="s">
        <v>550</v>
      </c>
      <c r="Y30" s="210"/>
      <c r="Z30" s="210">
        <v>-38.493000000000002</v>
      </c>
      <c r="AA30" s="210">
        <v>-48.4</v>
      </c>
      <c r="AB30" s="210"/>
      <c r="AC30" s="298">
        <v>0.48012232415902134</v>
      </c>
      <c r="AD30" s="160"/>
      <c r="AE30" s="161"/>
      <c r="AF30" s="161"/>
      <c r="AG30" s="29"/>
      <c r="AH30" s="29"/>
    </row>
    <row r="31" spans="1:34" ht="12.75" customHeight="1" x14ac:dyDescent="0.2">
      <c r="A31" s="82" t="s">
        <v>243</v>
      </c>
      <c r="B31" s="211">
        <v>0.8</v>
      </c>
      <c r="C31" s="66">
        <v>7.1000000000000005</v>
      </c>
      <c r="D31" s="66">
        <v>-10.8</v>
      </c>
      <c r="E31" s="66">
        <v>-3.4</v>
      </c>
      <c r="F31" s="211"/>
      <c r="G31" s="231">
        <v>7.9</v>
      </c>
      <c r="H31" s="125">
        <v>-2.9</v>
      </c>
      <c r="I31" s="125">
        <v>-6.3</v>
      </c>
      <c r="J31" s="16"/>
      <c r="K31" s="211">
        <v>-6.6</v>
      </c>
      <c r="L31" s="211">
        <v>-3.8000000000000007</v>
      </c>
      <c r="M31" s="211">
        <v>-7.900999999999998</v>
      </c>
      <c r="N31" s="211">
        <v>-82.1</v>
      </c>
      <c r="O31" s="70"/>
      <c r="P31" s="211">
        <v>-10.4</v>
      </c>
      <c r="Q31" s="211">
        <v>-18.300999999999998</v>
      </c>
      <c r="R31" s="211">
        <v>-100.3</v>
      </c>
      <c r="S31" s="211"/>
      <c r="T31" s="211">
        <v>-4.5</v>
      </c>
      <c r="U31" s="211">
        <v>-6.0839999999999996</v>
      </c>
      <c r="V31" s="211">
        <v>-38.616</v>
      </c>
      <c r="W31" s="211"/>
      <c r="X31" s="298">
        <v>3.8881012658227849</v>
      </c>
      <c r="Y31" s="211"/>
      <c r="Z31" s="211">
        <v>-10.584</v>
      </c>
      <c r="AA31" s="211">
        <v>-49.2</v>
      </c>
      <c r="AB31" s="211"/>
      <c r="AC31" s="298">
        <v>1.6879370629370629</v>
      </c>
      <c r="AD31" s="160"/>
      <c r="AE31" s="161"/>
      <c r="AF31" s="161"/>
      <c r="AG31" s="29"/>
      <c r="AH31" s="29"/>
    </row>
    <row r="32" spans="1:34" ht="4.5" customHeight="1" x14ac:dyDescent="0.2">
      <c r="B32" s="208"/>
      <c r="C32" s="232"/>
      <c r="D32" s="232"/>
      <c r="E32" s="232"/>
      <c r="F32" s="208"/>
      <c r="G32" s="232"/>
      <c r="H32" s="232"/>
      <c r="I32" s="232"/>
      <c r="J32" s="62"/>
      <c r="K32" s="208"/>
      <c r="L32" s="208"/>
      <c r="M32" s="208"/>
      <c r="N32" s="208"/>
      <c r="P32" s="208"/>
      <c r="Q32" s="208"/>
      <c r="R32" s="208"/>
      <c r="S32" s="208"/>
      <c r="T32" s="208"/>
      <c r="U32" s="208"/>
      <c r="V32" s="208"/>
      <c r="W32" s="208"/>
      <c r="X32" s="249"/>
      <c r="Y32" s="208"/>
      <c r="Z32" s="208"/>
      <c r="AA32" s="208"/>
      <c r="AB32" s="208"/>
      <c r="AC32" s="249"/>
      <c r="AD32" s="164"/>
      <c r="AE32" s="29"/>
      <c r="AF32" s="29"/>
      <c r="AG32" s="29"/>
      <c r="AH32" s="29"/>
    </row>
    <row r="33" spans="1:34" s="50" customFormat="1" ht="12.75" customHeight="1" x14ac:dyDescent="0.2">
      <c r="A33" s="36" t="s">
        <v>192</v>
      </c>
      <c r="B33" s="205">
        <v>0.8</v>
      </c>
      <c r="C33" s="205">
        <v>-898.05099999999993</v>
      </c>
      <c r="D33" s="205">
        <v>-10.807999999999993</v>
      </c>
      <c r="E33" s="205">
        <v>-10.807999999999993</v>
      </c>
      <c r="F33" s="205"/>
      <c r="G33" s="205">
        <v>-897.25099999999998</v>
      </c>
      <c r="H33" s="205">
        <v>-908.05899999999997</v>
      </c>
      <c r="I33" s="205">
        <v>-918.86699999999996</v>
      </c>
      <c r="J33" s="106"/>
      <c r="K33" s="205">
        <v>-29.571999999999999</v>
      </c>
      <c r="L33" s="205">
        <v>-162.38399999999999</v>
      </c>
      <c r="M33" s="205">
        <v>-6.7</v>
      </c>
      <c r="N33" s="205">
        <v>-79.307999999999964</v>
      </c>
      <c r="O33" s="106"/>
      <c r="P33" s="205">
        <v>-191.95599999999999</v>
      </c>
      <c r="Q33" s="205">
        <v>-198.72900000000001</v>
      </c>
      <c r="R33" s="205">
        <v>-278.03699999999998</v>
      </c>
      <c r="S33" s="205"/>
      <c r="T33" s="205">
        <v>-29.5</v>
      </c>
      <c r="U33" s="205">
        <v>-19.576999999999998</v>
      </c>
      <c r="V33" s="205">
        <v>-18.521000000000001</v>
      </c>
      <c r="W33" s="205"/>
      <c r="X33" s="37">
        <v>1.7643283582089553</v>
      </c>
      <c r="Y33" s="205"/>
      <c r="Z33" s="205">
        <v>-49.076999999999998</v>
      </c>
      <c r="AA33" s="205">
        <v>-67.597999999999999</v>
      </c>
      <c r="AB33" s="205"/>
      <c r="AC33" s="37">
        <v>-0.65984833617640104</v>
      </c>
      <c r="AD33" s="160"/>
      <c r="AE33" s="161"/>
      <c r="AF33" s="161"/>
      <c r="AG33" s="82"/>
      <c r="AH33" s="82"/>
    </row>
    <row r="34" spans="1:34" ht="12.75" customHeight="1" x14ac:dyDescent="0.2">
      <c r="B34" s="208"/>
      <c r="C34" s="232"/>
      <c r="D34" s="232"/>
      <c r="E34" s="232"/>
      <c r="F34" s="208"/>
      <c r="G34" s="232"/>
      <c r="H34" s="232"/>
      <c r="I34" s="232"/>
      <c r="J34" s="62"/>
      <c r="K34" s="208"/>
      <c r="L34" s="208"/>
      <c r="M34" s="208"/>
      <c r="N34" s="208"/>
      <c r="P34" s="208"/>
      <c r="Q34" s="208"/>
      <c r="R34" s="208"/>
      <c r="S34" s="208"/>
      <c r="T34" s="208"/>
      <c r="U34" s="208"/>
      <c r="V34" s="208"/>
      <c r="W34" s="208"/>
      <c r="X34" s="249"/>
      <c r="Y34" s="208"/>
      <c r="Z34" s="208"/>
      <c r="AA34" s="208"/>
      <c r="AB34" s="208"/>
      <c r="AC34" s="249"/>
      <c r="AD34" s="164"/>
      <c r="AE34" s="29"/>
      <c r="AF34" s="29"/>
      <c r="AG34" s="29"/>
      <c r="AH34" s="29"/>
    </row>
    <row r="35" spans="1:34" ht="12.75" customHeight="1" x14ac:dyDescent="0.2">
      <c r="A35" s="68" t="s">
        <v>93</v>
      </c>
      <c r="B35" s="208"/>
      <c r="C35" s="232"/>
      <c r="D35" s="232"/>
      <c r="E35" s="232"/>
      <c r="F35" s="208"/>
      <c r="G35" s="232"/>
      <c r="H35" s="232"/>
      <c r="I35" s="232"/>
      <c r="J35" s="62"/>
      <c r="K35" s="208"/>
      <c r="L35" s="208"/>
      <c r="M35" s="208"/>
      <c r="N35" s="208"/>
      <c r="P35" s="208"/>
      <c r="Q35" s="208"/>
      <c r="R35" s="208"/>
      <c r="S35" s="208"/>
      <c r="T35" s="208"/>
      <c r="U35" s="208"/>
      <c r="V35" s="208"/>
      <c r="W35" s="208"/>
      <c r="X35" s="249"/>
      <c r="Y35" s="208"/>
      <c r="Z35" s="208"/>
      <c r="AA35" s="208"/>
      <c r="AB35" s="208"/>
      <c r="AC35" s="249"/>
      <c r="AD35" s="164"/>
      <c r="AE35" s="29"/>
      <c r="AF35" s="29"/>
      <c r="AG35" s="29"/>
      <c r="AH35" s="29"/>
    </row>
    <row r="36" spans="1:34" ht="12.75" customHeight="1" x14ac:dyDescent="0.2">
      <c r="A36" s="57" t="s">
        <v>70</v>
      </c>
      <c r="B36" s="208">
        <v>906.3</v>
      </c>
      <c r="C36" s="232">
        <v>898.84500000000003</v>
      </c>
      <c r="D36" s="232">
        <v>114.05200000000001</v>
      </c>
      <c r="E36" s="232">
        <v>109.05200000000001</v>
      </c>
      <c r="F36" s="208"/>
      <c r="G36" s="232">
        <v>906.3</v>
      </c>
      <c r="H36" s="232">
        <v>906.3</v>
      </c>
      <c r="I36" s="232">
        <v>906.3</v>
      </c>
      <c r="J36" s="62"/>
      <c r="K36" s="208">
        <v>214.10300000000001</v>
      </c>
      <c r="L36" s="208">
        <v>216.10300000000001</v>
      </c>
      <c r="M36" s="66">
        <v>181.941</v>
      </c>
      <c r="N36" s="66">
        <v>237.74600000000001</v>
      </c>
      <c r="P36" s="208">
        <v>214.10300000000001</v>
      </c>
      <c r="Q36" s="208">
        <v>214.10300000000001</v>
      </c>
      <c r="R36" s="208">
        <v>214.10300000000001</v>
      </c>
      <c r="S36" s="208"/>
      <c r="T36" s="208">
        <v>189.07599999999999</v>
      </c>
      <c r="U36" s="208">
        <v>129.024</v>
      </c>
      <c r="V36" s="208">
        <v>231.90033600000001</v>
      </c>
      <c r="W36" s="208"/>
      <c r="X36" s="249">
        <v>0.27459086187280501</v>
      </c>
      <c r="Y36" s="208"/>
      <c r="Z36" s="208">
        <v>189.07599999999999</v>
      </c>
      <c r="AA36" s="208">
        <v>189.07599999999999</v>
      </c>
      <c r="AB36" s="208"/>
      <c r="AC36" s="249">
        <v>-0.11689233686590095</v>
      </c>
      <c r="AD36" s="160"/>
      <c r="AE36" s="161"/>
      <c r="AF36" s="161"/>
      <c r="AG36" s="29"/>
      <c r="AH36" s="29"/>
    </row>
    <row r="37" spans="1:34" ht="12.75" customHeight="1" x14ac:dyDescent="0.2">
      <c r="A37" s="57" t="s">
        <v>71</v>
      </c>
      <c r="B37" s="208">
        <v>898.84500000000003</v>
      </c>
      <c r="C37" s="232">
        <v>114.05200000000001</v>
      </c>
      <c r="D37" s="232">
        <v>109.05200000000001</v>
      </c>
      <c r="E37" s="232">
        <v>214.107</v>
      </c>
      <c r="F37" s="208"/>
      <c r="G37" s="232">
        <v>114.05200000000001</v>
      </c>
      <c r="H37" s="232">
        <v>109.136</v>
      </c>
      <c r="I37" s="232">
        <v>214.107</v>
      </c>
      <c r="J37" s="62"/>
      <c r="K37" s="208">
        <v>216.10300000000001</v>
      </c>
      <c r="L37" s="208">
        <v>181.941</v>
      </c>
      <c r="M37" s="208">
        <v>237.74600000000001</v>
      </c>
      <c r="N37" s="208">
        <v>189.07599999999999</v>
      </c>
      <c r="P37" s="208">
        <v>181.941</v>
      </c>
      <c r="Q37" s="208">
        <v>237.733</v>
      </c>
      <c r="R37" s="208">
        <v>189.07599999999999</v>
      </c>
      <c r="S37" s="208"/>
      <c r="T37" s="208">
        <v>129.024</v>
      </c>
      <c r="U37" s="208">
        <v>231.90033600000001</v>
      </c>
      <c r="V37" s="208">
        <v>296.21233599999999</v>
      </c>
      <c r="W37" s="208"/>
      <c r="X37" s="249">
        <v>0.24612898286118146</v>
      </c>
      <c r="Y37" s="208"/>
      <c r="Z37" s="208">
        <v>231.90033600000001</v>
      </c>
      <c r="AA37" s="208">
        <v>296.15899999999999</v>
      </c>
      <c r="AB37" s="208"/>
      <c r="AC37" s="249">
        <v>0.2459675044384797</v>
      </c>
      <c r="AD37" s="160"/>
      <c r="AE37" s="161"/>
      <c r="AF37" s="161"/>
      <c r="AG37" s="29"/>
      <c r="AH37" s="29"/>
    </row>
    <row r="38" spans="1:34" ht="4.5" customHeight="1" x14ac:dyDescent="0.2">
      <c r="B38" s="208"/>
      <c r="C38" s="232"/>
      <c r="D38" s="232"/>
      <c r="E38" s="232"/>
      <c r="F38" s="208"/>
      <c r="G38" s="232"/>
      <c r="H38" s="232"/>
      <c r="I38" s="232"/>
      <c r="J38" s="62"/>
      <c r="K38" s="208"/>
      <c r="L38" s="208"/>
      <c r="M38" s="208"/>
      <c r="N38" s="208"/>
      <c r="P38" s="208"/>
      <c r="Q38" s="208"/>
      <c r="R38" s="208"/>
      <c r="S38" s="208"/>
      <c r="T38" s="208"/>
      <c r="U38" s="208"/>
      <c r="V38" s="208"/>
      <c r="W38" s="208"/>
      <c r="X38" s="249"/>
      <c r="Y38" s="208"/>
      <c r="Z38" s="208"/>
      <c r="AA38" s="208"/>
      <c r="AB38" s="208"/>
      <c r="AC38" s="249"/>
      <c r="AD38" s="164"/>
      <c r="AE38" s="29"/>
      <c r="AF38" s="29"/>
      <c r="AG38" s="29"/>
      <c r="AH38" s="29"/>
    </row>
    <row r="39" spans="1:34" s="50" customFormat="1" ht="12.75" customHeight="1" x14ac:dyDescent="0.2">
      <c r="A39" s="36" t="s">
        <v>72</v>
      </c>
      <c r="B39" s="205">
        <v>-7.5179999999999998</v>
      </c>
      <c r="C39" s="205">
        <v>-784.69499999999994</v>
      </c>
      <c r="D39" s="205">
        <v>-5</v>
      </c>
      <c r="E39" s="205">
        <v>105.03699999999999</v>
      </c>
      <c r="F39" s="205"/>
      <c r="G39" s="205">
        <v>-792.24800000000005</v>
      </c>
      <c r="H39" s="205">
        <v>-797.16399999999999</v>
      </c>
      <c r="I39" s="205">
        <v>-692.19299999999998</v>
      </c>
      <c r="J39" s="106"/>
      <c r="K39" s="205">
        <v>2</v>
      </c>
      <c r="L39" s="205">
        <v>-34.161999999999999</v>
      </c>
      <c r="M39" s="205">
        <v>55.805</v>
      </c>
      <c r="N39" s="205">
        <v>-48.6</v>
      </c>
      <c r="O39" s="106"/>
      <c r="P39" s="205">
        <v>-32.161999999999999</v>
      </c>
      <c r="Q39" s="205">
        <v>23.643000000000001</v>
      </c>
      <c r="R39" s="205">
        <v>-25.027000000000001</v>
      </c>
      <c r="S39" s="205"/>
      <c r="T39" s="205">
        <v>-60.149000000000001</v>
      </c>
      <c r="U39" s="205">
        <v>-60.149000000000001</v>
      </c>
      <c r="V39" s="205">
        <v>64.311999999999998</v>
      </c>
      <c r="W39" s="205"/>
      <c r="X39" s="37">
        <v>0.15353716488837033</v>
      </c>
      <c r="Y39" s="205"/>
      <c r="Z39" s="205">
        <v>42.771000000000001</v>
      </c>
      <c r="AA39" s="205">
        <v>107.083</v>
      </c>
      <c r="AB39" s="205"/>
      <c r="AC39" s="37">
        <v>3.5391462846000596</v>
      </c>
      <c r="AD39" s="161"/>
      <c r="AE39" s="161"/>
      <c r="AF39" s="82"/>
      <c r="AG39" s="82"/>
      <c r="AH39" s="82"/>
    </row>
    <row r="40" spans="1:34" x14ac:dyDescent="0.2">
      <c r="B40" s="208"/>
      <c r="C40" s="232"/>
      <c r="D40" s="232"/>
      <c r="E40" s="232"/>
      <c r="F40" s="208"/>
      <c r="G40" s="232"/>
      <c r="H40" s="232"/>
      <c r="I40" s="232"/>
      <c r="J40" s="62"/>
      <c r="K40" s="208"/>
      <c r="L40" s="208"/>
      <c r="M40" s="208"/>
      <c r="N40" s="208"/>
      <c r="P40" s="208"/>
      <c r="Q40" s="208"/>
      <c r="R40" s="208"/>
      <c r="S40" s="208"/>
      <c r="T40" s="208"/>
      <c r="U40" s="208"/>
      <c r="V40" s="208"/>
      <c r="W40" s="208"/>
      <c r="X40" s="249"/>
      <c r="Y40" s="208"/>
      <c r="Z40" s="208"/>
      <c r="AA40" s="208"/>
      <c r="AB40" s="208"/>
      <c r="AC40" s="249"/>
      <c r="AD40" s="164"/>
      <c r="AE40" s="29"/>
      <c r="AF40" s="29"/>
      <c r="AG40" s="29"/>
      <c r="AH40" s="29"/>
    </row>
    <row r="41" spans="1:34" ht="12.75" customHeight="1" x14ac:dyDescent="0.2">
      <c r="A41" s="68" t="s">
        <v>127</v>
      </c>
      <c r="B41" s="208"/>
      <c r="C41" s="232"/>
      <c r="D41" s="232"/>
      <c r="E41" s="232"/>
      <c r="F41" s="208"/>
      <c r="G41" s="232"/>
      <c r="H41" s="232"/>
      <c r="I41" s="232"/>
      <c r="J41" s="62"/>
      <c r="K41" s="208"/>
      <c r="L41" s="208"/>
      <c r="M41" s="208"/>
      <c r="N41" s="208"/>
      <c r="P41" s="208"/>
      <c r="Q41" s="208"/>
      <c r="R41" s="208"/>
      <c r="S41" s="208"/>
      <c r="T41" s="208"/>
      <c r="U41" s="208"/>
      <c r="V41" s="208"/>
      <c r="W41" s="208"/>
      <c r="X41" s="298"/>
      <c r="Y41" s="208"/>
      <c r="Z41" s="208"/>
      <c r="AA41" s="208"/>
      <c r="AB41" s="208"/>
      <c r="AC41" s="249"/>
      <c r="AD41" s="164"/>
      <c r="AE41" s="29"/>
      <c r="AF41" s="29"/>
      <c r="AG41" s="29"/>
      <c r="AH41" s="29"/>
    </row>
    <row r="42" spans="1:34" ht="12.75" customHeight="1" x14ac:dyDescent="0.2">
      <c r="A42" s="57" t="s">
        <v>67</v>
      </c>
      <c r="B42" s="208">
        <v>90.971000000000004</v>
      </c>
      <c r="C42" s="123">
        <v>178.3</v>
      </c>
      <c r="D42" s="123">
        <v>132.1</v>
      </c>
      <c r="E42" s="123">
        <v>189.14499999999998</v>
      </c>
      <c r="F42" s="211"/>
      <c r="G42" s="123">
        <v>269.34500000000003</v>
      </c>
      <c r="H42" s="123">
        <v>401.35500000000002</v>
      </c>
      <c r="I42" s="123">
        <v>590.5</v>
      </c>
      <c r="J42" s="16"/>
      <c r="K42" s="211">
        <v>132.54499999999996</v>
      </c>
      <c r="L42" s="211">
        <v>184.8</v>
      </c>
      <c r="M42" s="211">
        <v>151.07</v>
      </c>
      <c r="N42" s="211">
        <v>103.2</v>
      </c>
      <c r="O42" s="16"/>
      <c r="P42" s="211">
        <v>317.3</v>
      </c>
      <c r="Q42" s="211">
        <v>468.41999999999996</v>
      </c>
      <c r="R42" s="211">
        <v>571.60500000000002</v>
      </c>
      <c r="S42" s="211"/>
      <c r="T42" s="211">
        <v>136.9</v>
      </c>
      <c r="U42" s="211">
        <v>191.27200000000002</v>
      </c>
      <c r="V42" s="211">
        <v>170.14799999999997</v>
      </c>
      <c r="W42" s="211"/>
      <c r="X42" s="298">
        <v>0.12628582776196451</v>
      </c>
      <c r="Y42" s="211"/>
      <c r="Z42" s="211">
        <v>328.17200000000003</v>
      </c>
      <c r="AA42" s="211">
        <v>498.32</v>
      </c>
      <c r="AB42" s="211"/>
      <c r="AC42" s="298">
        <v>6.3831604115964335E-2</v>
      </c>
      <c r="AD42" s="160"/>
      <c r="AE42" s="161"/>
      <c r="AF42" s="161"/>
      <c r="AG42" s="29"/>
      <c r="AH42" s="29"/>
    </row>
    <row r="43" spans="1:34" ht="12.75" customHeight="1" x14ac:dyDescent="0.2">
      <c r="A43" s="57" t="s">
        <v>511</v>
      </c>
      <c r="B43" s="438">
        <v>0</v>
      </c>
      <c r="C43" s="438">
        <v>0</v>
      </c>
      <c r="D43" s="438">
        <v>0</v>
      </c>
      <c r="E43" s="438">
        <v>0</v>
      </c>
      <c r="F43" s="211"/>
      <c r="G43" s="438">
        <v>0</v>
      </c>
      <c r="H43" s="438">
        <v>0</v>
      </c>
      <c r="I43" s="123"/>
      <c r="J43" s="16"/>
      <c r="K43" s="438">
        <v>0</v>
      </c>
      <c r="L43" s="438">
        <v>1.0373974500000001</v>
      </c>
      <c r="M43" s="438">
        <v>0.38031744999999995</v>
      </c>
      <c r="N43" s="438">
        <v>0.78267637000000012</v>
      </c>
      <c r="O43" s="16"/>
      <c r="P43" s="438">
        <v>1.0373974500000001</v>
      </c>
      <c r="Q43" s="438">
        <v>1.4177149</v>
      </c>
      <c r="R43" s="438">
        <v>2.2003912699999999</v>
      </c>
      <c r="S43" s="211"/>
      <c r="T43" s="211">
        <v>0.1</v>
      </c>
      <c r="U43" s="211">
        <v>1.84709009</v>
      </c>
      <c r="V43" s="211">
        <v>1.7</v>
      </c>
      <c r="W43" s="211"/>
      <c r="X43" s="299">
        <v>3.25</v>
      </c>
      <c r="Y43" s="211"/>
      <c r="Z43" s="211">
        <v>1.9470900900000001</v>
      </c>
      <c r="AA43" s="211">
        <v>3.5517595000000002</v>
      </c>
      <c r="AB43" s="211"/>
      <c r="AC43" s="299">
        <v>1.57</v>
      </c>
      <c r="AD43" s="160"/>
      <c r="AE43" s="161"/>
      <c r="AF43" s="161"/>
      <c r="AG43" s="29"/>
      <c r="AH43" s="29"/>
    </row>
    <row r="44" spans="1:34" ht="12.75" customHeight="1" x14ac:dyDescent="0.2">
      <c r="A44" s="57" t="s">
        <v>95</v>
      </c>
      <c r="B44" s="208">
        <v>-68.096999999999994</v>
      </c>
      <c r="C44" s="123">
        <v>-51.337000000000003</v>
      </c>
      <c r="D44" s="123">
        <v>-77.3</v>
      </c>
      <c r="E44" s="123">
        <v>-59.9</v>
      </c>
      <c r="F44" s="211"/>
      <c r="G44" s="123">
        <v>-119.434</v>
      </c>
      <c r="H44" s="123">
        <v>-196.672</v>
      </c>
      <c r="I44" s="123">
        <v>-256.64699999999999</v>
      </c>
      <c r="J44" s="16"/>
      <c r="K44" s="211">
        <v>-65.099999999999994</v>
      </c>
      <c r="L44" s="211">
        <v>-43.9</v>
      </c>
      <c r="M44" s="211">
        <v>-50.8</v>
      </c>
      <c r="N44" s="211">
        <v>-51.1</v>
      </c>
      <c r="O44" s="16"/>
      <c r="P44" s="211">
        <v>-109</v>
      </c>
      <c r="Q44" s="211">
        <v>-159.80000000000001</v>
      </c>
      <c r="R44" s="211">
        <v>-210.88399999999999</v>
      </c>
      <c r="S44" s="211"/>
      <c r="T44" s="211">
        <v>-68.337999999999994</v>
      </c>
      <c r="U44" s="211">
        <v>-48.762</v>
      </c>
      <c r="V44" s="211">
        <v>-47.093999999999994</v>
      </c>
      <c r="W44" s="211"/>
      <c r="X44" s="298">
        <v>-7.2952755905511979E-2</v>
      </c>
      <c r="Y44" s="211"/>
      <c r="Z44" s="211">
        <v>-117.1</v>
      </c>
      <c r="AA44" s="211">
        <v>-164.19399999999999</v>
      </c>
      <c r="AB44" s="211"/>
      <c r="AC44" s="298">
        <v>2.7496871088861008E-2</v>
      </c>
      <c r="AD44" s="160"/>
      <c r="AE44" s="161"/>
      <c r="AF44" s="161"/>
      <c r="AG44" s="29"/>
      <c r="AH44" s="29"/>
    </row>
    <row r="45" spans="1:34" ht="12.75" customHeight="1" x14ac:dyDescent="0.2">
      <c r="A45" s="50" t="s">
        <v>182</v>
      </c>
      <c r="B45" s="202">
        <v>-31.677</v>
      </c>
      <c r="C45" s="123">
        <v>-14.346000000000004</v>
      </c>
      <c r="D45" s="123">
        <v>-49.966000000000001</v>
      </c>
      <c r="E45" s="123">
        <v>-14.573999999999998</v>
      </c>
      <c r="F45" s="251"/>
      <c r="G45" s="123">
        <v>-46.023000000000003</v>
      </c>
      <c r="H45" s="123">
        <v>-95.989000000000004</v>
      </c>
      <c r="I45" s="123">
        <v>-110.563</v>
      </c>
      <c r="J45" s="114"/>
      <c r="K45" s="251">
        <v>-36.863</v>
      </c>
      <c r="L45" s="251">
        <v>-14.115000000000002</v>
      </c>
      <c r="M45" s="251">
        <v>-37.805</v>
      </c>
      <c r="N45" s="251">
        <v>-22.105999999999995</v>
      </c>
      <c r="O45" s="114"/>
      <c r="P45" s="251">
        <v>-50.978000000000002</v>
      </c>
      <c r="Q45" s="251">
        <v>-88.783000000000001</v>
      </c>
      <c r="R45" s="251">
        <v>-110.889</v>
      </c>
      <c r="S45" s="251"/>
      <c r="T45" s="251">
        <v>-41.148000000000003</v>
      </c>
      <c r="U45" s="251">
        <v>-20.177999999999997</v>
      </c>
      <c r="V45" s="251">
        <v>-40.9</v>
      </c>
      <c r="W45" s="251"/>
      <c r="X45" s="381">
        <v>8.186747784684556E-2</v>
      </c>
      <c r="Y45" s="251"/>
      <c r="Z45" s="251">
        <v>-61.326000000000001</v>
      </c>
      <c r="AA45" s="251">
        <v>-102.17</v>
      </c>
      <c r="AB45" s="251"/>
      <c r="AC45" s="381">
        <v>0.15078337069033476</v>
      </c>
      <c r="AD45" s="160"/>
      <c r="AE45" s="161"/>
      <c r="AF45" s="161"/>
      <c r="AG45" s="29"/>
      <c r="AH45" s="29"/>
    </row>
    <row r="46" spans="1:34" ht="12.75" customHeight="1" x14ac:dyDescent="0.2">
      <c r="A46" s="50" t="s">
        <v>272</v>
      </c>
      <c r="B46" s="202">
        <v>-1.2387526800000006</v>
      </c>
      <c r="C46" s="123">
        <v>-1.1050789299999995</v>
      </c>
      <c r="D46" s="123">
        <v>-1.1050783899999996</v>
      </c>
      <c r="E46" s="123">
        <v>-1.0510900000000003</v>
      </c>
      <c r="F46" s="251"/>
      <c r="G46" s="123">
        <v>-2.3438316100000001</v>
      </c>
      <c r="H46" s="123">
        <v>-3.4489099999999997</v>
      </c>
      <c r="I46" s="123">
        <v>-4.5</v>
      </c>
      <c r="J46" s="114"/>
      <c r="K46" s="251">
        <v>-1.2360920000000002</v>
      </c>
      <c r="L46" s="251">
        <v>-1.3</v>
      </c>
      <c r="M46" s="251">
        <v>-1.2360929999999999</v>
      </c>
      <c r="N46" s="251">
        <v>-1.2360920000000002</v>
      </c>
      <c r="O46" s="107"/>
      <c r="P46" s="251">
        <v>-2.4721850000000001</v>
      </c>
      <c r="Q46" s="251">
        <v>-3.708278</v>
      </c>
      <c r="R46" s="251">
        <v>-4.9443700000000002</v>
      </c>
      <c r="S46" s="251"/>
      <c r="T46" s="251">
        <v>-0.45</v>
      </c>
      <c r="U46" s="251">
        <v>-0.4</v>
      </c>
      <c r="V46" s="251">
        <v>-0.45000000000000007</v>
      </c>
      <c r="W46" s="251"/>
      <c r="X46" s="381">
        <v>-0.57999999999999996</v>
      </c>
      <c r="Y46" s="251"/>
      <c r="Z46" s="251">
        <v>-0.9</v>
      </c>
      <c r="AA46" s="251">
        <v>-1.35</v>
      </c>
      <c r="AB46" s="251"/>
      <c r="AC46" s="381">
        <v>-0.62</v>
      </c>
      <c r="AD46" s="160"/>
      <c r="AE46" s="161"/>
      <c r="AF46" s="161"/>
      <c r="AG46" s="163"/>
      <c r="AH46" s="29"/>
    </row>
    <row r="47" spans="1:34" ht="12.75" customHeight="1" x14ac:dyDescent="0.2">
      <c r="A47" s="50" t="s">
        <v>273</v>
      </c>
      <c r="B47" s="66">
        <v>0</v>
      </c>
      <c r="C47" s="123">
        <v>-1.1338407699999999</v>
      </c>
      <c r="D47" s="123">
        <v>-1.8</v>
      </c>
      <c r="E47" s="123">
        <v>-3.5155208</v>
      </c>
      <c r="F47" s="81"/>
      <c r="G47" s="123">
        <v>-1.1338407699999999</v>
      </c>
      <c r="H47" s="123">
        <v>-2.8765999999999998</v>
      </c>
      <c r="I47" s="123">
        <v>-6.3921207999999998</v>
      </c>
      <c r="J47" s="114"/>
      <c r="K47" s="251">
        <v>-1.74734842</v>
      </c>
      <c r="L47" s="251">
        <v>-2.4828683499998991</v>
      </c>
      <c r="M47" s="251">
        <v>-2.6</v>
      </c>
      <c r="N47" s="251">
        <v>-2.8111658300000011</v>
      </c>
      <c r="O47" s="107"/>
      <c r="P47" s="251">
        <v>-4.2302167699998989</v>
      </c>
      <c r="Q47" s="251">
        <v>-6.7547293200000018</v>
      </c>
      <c r="R47" s="251">
        <v>-9.5658951500000029</v>
      </c>
      <c r="S47" s="251"/>
      <c r="T47" s="251">
        <v>-2.4929323099999428</v>
      </c>
      <c r="U47" s="251">
        <v>-3.216159100000084</v>
      </c>
      <c r="V47" s="251">
        <v>-3.2255569900000003</v>
      </c>
      <c r="W47" s="251"/>
      <c r="X47" s="381">
        <v>0.23</v>
      </c>
      <c r="Y47" s="251"/>
      <c r="Z47" s="251">
        <v>-5.7090914100000267</v>
      </c>
      <c r="AA47" s="251">
        <v>-8.934648400000027</v>
      </c>
      <c r="AB47" s="251"/>
      <c r="AC47" s="381">
        <v>0.31391888235294529</v>
      </c>
      <c r="AD47" s="160"/>
      <c r="AE47" s="161"/>
      <c r="AF47" s="161"/>
      <c r="AG47" s="163"/>
      <c r="AH47" s="29"/>
    </row>
    <row r="48" spans="1:34" ht="4.5" customHeight="1" x14ac:dyDescent="0.2">
      <c r="B48" s="208"/>
      <c r="C48" s="232"/>
      <c r="D48" s="232"/>
      <c r="E48" s="232"/>
      <c r="F48" s="208"/>
      <c r="G48" s="232"/>
      <c r="H48" s="232"/>
      <c r="I48" s="232"/>
      <c r="J48" s="62"/>
      <c r="K48" s="208"/>
      <c r="L48" s="208"/>
      <c r="M48" s="208"/>
      <c r="N48" s="208"/>
      <c r="P48" s="208"/>
      <c r="Q48" s="208"/>
      <c r="R48" s="208"/>
      <c r="S48" s="208"/>
      <c r="T48" s="208"/>
      <c r="U48" s="208"/>
      <c r="V48" s="208"/>
      <c r="W48" s="208"/>
      <c r="X48" s="298"/>
      <c r="Y48" s="208"/>
      <c r="Z48" s="208"/>
      <c r="AA48" s="208"/>
      <c r="AB48" s="208"/>
      <c r="AC48" s="249"/>
      <c r="AD48" s="164"/>
      <c r="AE48" s="29"/>
      <c r="AF48" s="29"/>
      <c r="AG48" s="29"/>
      <c r="AH48" s="29"/>
    </row>
    <row r="49" spans="1:34" s="50" customFormat="1" ht="12.75" customHeight="1" x14ac:dyDescent="0.2">
      <c r="A49" s="36" t="s">
        <v>395</v>
      </c>
      <c r="B49" s="124">
        <v>-10.041752680000002</v>
      </c>
      <c r="C49" s="233">
        <v>110.54175268</v>
      </c>
      <c r="D49" s="233">
        <v>1.9</v>
      </c>
      <c r="E49" s="233">
        <v>110.02938920000001</v>
      </c>
      <c r="F49" s="124"/>
      <c r="G49" s="233">
        <v>100.5</v>
      </c>
      <c r="H49" s="233">
        <v>102.36848999999999</v>
      </c>
      <c r="I49" s="233">
        <v>212.39787920000001</v>
      </c>
      <c r="J49" s="42"/>
      <c r="K49" s="124">
        <v>27.6</v>
      </c>
      <c r="L49" s="124">
        <v>124</v>
      </c>
      <c r="M49" s="124">
        <v>59.1</v>
      </c>
      <c r="N49" s="124">
        <v>26.821734849999999</v>
      </c>
      <c r="O49" s="106"/>
      <c r="P49" s="124">
        <v>151.59859822999999</v>
      </c>
      <c r="Q49" s="124">
        <v>210.7</v>
      </c>
      <c r="R49" s="124">
        <v>237.52173485</v>
      </c>
      <c r="S49" s="124"/>
      <c r="T49" s="124">
        <v>24.57106769000006</v>
      </c>
      <c r="U49" s="124">
        <v>120.5</v>
      </c>
      <c r="V49" s="124">
        <v>80.139112419999975</v>
      </c>
      <c r="W49" s="124"/>
      <c r="X49" s="37">
        <v>0.3567952665707268</v>
      </c>
      <c r="Y49" s="124"/>
      <c r="Z49" s="124">
        <v>145.08399867999998</v>
      </c>
      <c r="AA49" s="124">
        <v>225.22311109999995</v>
      </c>
      <c r="AB49" s="124"/>
      <c r="AC49" s="35">
        <v>6.8740235933888894E-2</v>
      </c>
      <c r="AD49" s="160"/>
      <c r="AE49" s="161"/>
      <c r="AF49" s="161"/>
      <c r="AG49" s="82"/>
      <c r="AH49" s="82"/>
    </row>
    <row r="50" spans="1:34" x14ac:dyDescent="0.2">
      <c r="T50" s="422"/>
      <c r="U50" s="422"/>
      <c r="V50" s="422"/>
      <c r="W50" s="422"/>
      <c r="X50" s="107"/>
      <c r="Y50" s="422"/>
      <c r="Z50" s="422"/>
      <c r="AA50" s="422"/>
      <c r="AB50" s="422"/>
      <c r="AC50" s="107"/>
      <c r="AD50" s="85"/>
    </row>
    <row r="51" spans="1:34" x14ac:dyDescent="0.2">
      <c r="A51" s="172" t="s">
        <v>321</v>
      </c>
      <c r="T51" s="421"/>
      <c r="U51" s="421"/>
      <c r="V51" s="421"/>
      <c r="W51" s="421"/>
      <c r="X51" s="107"/>
      <c r="Y51" s="421"/>
      <c r="Z51" s="421"/>
      <c r="AA51" s="421"/>
      <c r="AB51" s="421"/>
      <c r="AC51" s="107"/>
    </row>
    <row r="52" spans="1:34" x14ac:dyDescent="0.2">
      <c r="T52" s="421"/>
      <c r="U52" s="421"/>
      <c r="V52" s="421"/>
      <c r="W52" s="421"/>
      <c r="Y52" s="421"/>
      <c r="Z52" s="421"/>
      <c r="AA52" s="421"/>
      <c r="AB52" s="421"/>
    </row>
    <row r="53" spans="1:34" ht="24.75" customHeight="1" x14ac:dyDescent="0.2">
      <c r="A53" s="477" t="s">
        <v>556</v>
      </c>
      <c r="B53" s="478"/>
      <c r="C53" s="478"/>
      <c r="D53" s="478"/>
      <c r="E53" s="478"/>
      <c r="F53" s="478"/>
      <c r="G53" s="478"/>
      <c r="H53" s="478"/>
      <c r="I53" s="478"/>
      <c r="J53" s="478"/>
      <c r="K53" s="478"/>
      <c r="L53" s="478"/>
      <c r="M53" s="478"/>
      <c r="N53" s="478"/>
      <c r="O53" s="478"/>
      <c r="P53" s="478"/>
      <c r="Q53" s="478"/>
      <c r="R53" s="478"/>
      <c r="S53" s="478"/>
      <c r="T53" s="479"/>
      <c r="U53" s="479"/>
      <c r="V53" s="479"/>
      <c r="W53" s="479"/>
      <c r="X53" s="479"/>
      <c r="Y53" s="479"/>
      <c r="Z53" s="479"/>
      <c r="AA53" s="479"/>
      <c r="AB53" s="479"/>
      <c r="AC53" s="478"/>
    </row>
    <row r="54" spans="1:34" ht="15" customHeight="1" x14ac:dyDescent="0.2">
      <c r="B54" s="108"/>
      <c r="C54" s="108"/>
      <c r="D54" s="108"/>
      <c r="E54" s="108"/>
      <c r="F54" s="108"/>
      <c r="G54" s="108"/>
      <c r="H54" s="108"/>
      <c r="I54" s="108"/>
      <c r="J54" s="108"/>
      <c r="K54" s="108"/>
      <c r="L54" s="108"/>
      <c r="M54" s="108"/>
      <c r="N54" s="108"/>
      <c r="O54" s="250"/>
      <c r="P54" s="250"/>
      <c r="Q54" s="250"/>
      <c r="R54" s="250"/>
      <c r="S54" s="250"/>
      <c r="T54" s="423"/>
      <c r="U54" s="423"/>
      <c r="V54" s="423"/>
      <c r="W54" s="423"/>
      <c r="X54" s="250"/>
      <c r="Y54" s="423"/>
      <c r="Z54" s="423"/>
      <c r="AA54" s="423"/>
      <c r="AB54" s="423"/>
      <c r="AC54" s="250"/>
    </row>
    <row r="55" spans="1:34" x14ac:dyDescent="0.2">
      <c r="A55" s="108"/>
      <c r="B55" s="108"/>
      <c r="C55" s="108"/>
      <c r="D55" s="108"/>
      <c r="E55" s="108"/>
      <c r="F55" s="108"/>
      <c r="G55" s="108"/>
      <c r="H55" s="108"/>
      <c r="I55" s="108"/>
      <c r="J55" s="108"/>
      <c r="K55" s="108"/>
      <c r="L55" s="108"/>
      <c r="M55" s="108"/>
      <c r="N55" s="108"/>
      <c r="O55" s="250"/>
      <c r="P55" s="250"/>
      <c r="Q55" s="250"/>
      <c r="R55" s="250"/>
      <c r="S55" s="250"/>
      <c r="T55" s="423"/>
      <c r="U55" s="423"/>
      <c r="V55" s="423"/>
      <c r="W55" s="423"/>
      <c r="X55" s="250"/>
      <c r="Y55" s="423"/>
      <c r="Z55" s="423"/>
      <c r="AA55" s="423"/>
      <c r="AB55" s="423"/>
      <c r="AC55" s="250"/>
    </row>
    <row r="56" spans="1:34" x14ac:dyDescent="0.2">
      <c r="T56" s="421"/>
      <c r="U56" s="421"/>
      <c r="V56" s="421"/>
      <c r="W56" s="421"/>
      <c r="Y56" s="421"/>
      <c r="Z56" s="421"/>
      <c r="AA56" s="421"/>
      <c r="AB56" s="421"/>
    </row>
    <row r="57" spans="1:34" x14ac:dyDescent="0.2">
      <c r="T57" s="421"/>
      <c r="U57" s="421"/>
      <c r="V57" s="421"/>
      <c r="W57" s="421"/>
      <c r="Y57" s="421"/>
      <c r="Z57" s="421"/>
      <c r="AA57" s="421"/>
      <c r="AB57" s="421"/>
    </row>
    <row r="58" spans="1:34" x14ac:dyDescent="0.2">
      <c r="A58" s="50"/>
      <c r="T58" s="421"/>
      <c r="U58" s="421"/>
      <c r="V58" s="421"/>
      <c r="W58" s="421"/>
      <c r="Y58" s="421"/>
      <c r="Z58" s="421"/>
      <c r="AA58" s="421"/>
      <c r="AB58" s="421"/>
    </row>
    <row r="59" spans="1:34" x14ac:dyDescent="0.2">
      <c r="A59" s="50"/>
      <c r="T59" s="421"/>
      <c r="U59" s="421"/>
      <c r="V59" s="421"/>
      <c r="W59" s="421"/>
      <c r="Y59" s="421"/>
      <c r="Z59" s="421"/>
      <c r="AA59" s="421"/>
      <c r="AB59" s="421"/>
    </row>
    <row r="60" spans="1:34" x14ac:dyDescent="0.2">
      <c r="A60" s="50"/>
      <c r="T60" s="421"/>
      <c r="U60" s="421"/>
      <c r="V60" s="421"/>
      <c r="W60" s="421"/>
      <c r="Y60" s="421"/>
      <c r="Z60" s="421"/>
      <c r="AA60" s="421"/>
      <c r="AB60" s="421"/>
    </row>
    <row r="61" spans="1:34" x14ac:dyDescent="0.2">
      <c r="A61" s="50"/>
      <c r="T61" s="421"/>
      <c r="U61" s="421"/>
      <c r="V61" s="421"/>
      <c r="W61" s="421"/>
      <c r="Y61" s="421"/>
      <c r="Z61" s="421"/>
      <c r="AA61" s="421"/>
      <c r="AB61" s="421"/>
    </row>
    <row r="62" spans="1:34" x14ac:dyDescent="0.2">
      <c r="T62" s="421"/>
      <c r="U62" s="421"/>
      <c r="V62" s="421"/>
      <c r="W62" s="421"/>
      <c r="Y62" s="421"/>
      <c r="Z62" s="421"/>
      <c r="AA62" s="421"/>
      <c r="AB62" s="421"/>
    </row>
    <row r="63" spans="1:34" x14ac:dyDescent="0.2">
      <c r="T63" s="421"/>
      <c r="U63" s="421"/>
      <c r="V63" s="421"/>
      <c r="W63" s="421"/>
      <c r="Y63" s="421"/>
      <c r="Z63" s="421"/>
      <c r="AA63" s="421"/>
      <c r="AB63" s="421"/>
    </row>
    <row r="64" spans="1:34" x14ac:dyDescent="0.2">
      <c r="T64" s="421"/>
      <c r="U64" s="421"/>
      <c r="V64" s="421"/>
      <c r="W64" s="421"/>
      <c r="Y64" s="421"/>
      <c r="Z64" s="421"/>
      <c r="AA64" s="421"/>
      <c r="AB64" s="421"/>
    </row>
    <row r="65" spans="20:28" x14ac:dyDescent="0.2">
      <c r="T65" s="421"/>
      <c r="U65" s="421"/>
      <c r="V65" s="421"/>
      <c r="W65" s="421"/>
      <c r="Y65" s="421"/>
      <c r="Z65" s="421"/>
      <c r="AA65" s="421"/>
      <c r="AB65" s="421"/>
    </row>
    <row r="66" spans="20:28" x14ac:dyDescent="0.2">
      <c r="T66" s="421"/>
      <c r="U66" s="421"/>
      <c r="V66" s="421"/>
      <c r="W66" s="421"/>
      <c r="Y66" s="421"/>
      <c r="Z66" s="421"/>
      <c r="AA66" s="421"/>
      <c r="AB66" s="421"/>
    </row>
    <row r="67" spans="20:28" x14ac:dyDescent="0.2">
      <c r="T67" s="421"/>
      <c r="U67" s="421"/>
      <c r="V67" s="421"/>
      <c r="W67" s="421"/>
      <c r="Y67" s="421"/>
      <c r="Z67" s="421"/>
      <c r="AA67" s="421"/>
      <c r="AB67" s="421"/>
    </row>
    <row r="68" spans="20:28" x14ac:dyDescent="0.2">
      <c r="T68" s="421"/>
      <c r="U68" s="421"/>
      <c r="V68" s="421"/>
      <c r="W68" s="421"/>
      <c r="Y68" s="421"/>
      <c r="Z68" s="421"/>
      <c r="AA68" s="421"/>
      <c r="AB68" s="421"/>
    </row>
    <row r="69" spans="20:28" x14ac:dyDescent="0.2">
      <c r="T69" s="421"/>
      <c r="U69" s="421"/>
      <c r="V69" s="421"/>
      <c r="W69" s="421"/>
      <c r="Y69" s="421"/>
      <c r="Z69" s="421"/>
      <c r="AA69" s="421"/>
      <c r="AB69" s="421"/>
    </row>
    <row r="70" spans="20:28" x14ac:dyDescent="0.2">
      <c r="T70" s="421"/>
      <c r="U70" s="421"/>
      <c r="V70" s="421"/>
      <c r="W70" s="421"/>
      <c r="Y70" s="421"/>
      <c r="Z70" s="421"/>
      <c r="AA70" s="421"/>
      <c r="AB70" s="421"/>
    </row>
    <row r="71" spans="20:28" x14ac:dyDescent="0.2">
      <c r="T71" s="421"/>
      <c r="U71" s="421"/>
      <c r="V71" s="421"/>
      <c r="W71" s="421"/>
      <c r="Y71" s="421"/>
      <c r="Z71" s="421"/>
      <c r="AA71" s="421"/>
      <c r="AB71" s="421"/>
    </row>
    <row r="72" spans="20:28" x14ac:dyDescent="0.2">
      <c r="T72" s="421"/>
      <c r="U72" s="421"/>
      <c r="V72" s="421"/>
      <c r="W72" s="421"/>
      <c r="Y72" s="421"/>
      <c r="Z72" s="421"/>
      <c r="AA72" s="421"/>
      <c r="AB72" s="421"/>
    </row>
    <row r="73" spans="20:28" x14ac:dyDescent="0.2">
      <c r="T73" s="421"/>
      <c r="U73" s="421"/>
      <c r="V73" s="421"/>
      <c r="W73" s="421"/>
      <c r="Y73" s="421"/>
      <c r="Z73" s="421"/>
      <c r="AA73" s="421"/>
      <c r="AB73" s="421"/>
    </row>
  </sheetData>
  <phoneticPr fontId="2" type="noConversion"/>
  <hyperlinks>
    <hyperlink ref="AE2" location="Home!Print_Area" display="Return to Home page"/>
  </hyperlinks>
  <printOptions horizontalCentered="1"/>
  <pageMargins left="0.5" right="0.5" top="1.5" bottom="1.25" header="0" footer="0"/>
  <pageSetup paperSize="9" scale="48" orientation="landscape" r:id="rId1"/>
  <headerFooter alignWithMargins="0">
    <oddFooter>&amp;LTelenet - Investor &amp; Analyst Toolkit&amp;RQ3 2015 Results</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rgb="FFFFC000"/>
    <pageSetUpPr fitToPage="1"/>
  </sheetPr>
  <dimension ref="A1:AC74"/>
  <sheetViews>
    <sheetView showGridLines="0" zoomScale="90" zoomScaleNormal="90" workbookViewId="0">
      <selection sqref="A1:XFD1048576"/>
    </sheetView>
  </sheetViews>
  <sheetFormatPr defaultRowHeight="11.25" x14ac:dyDescent="0.2"/>
  <cols>
    <col min="1" max="1" width="51.6640625" customWidth="1"/>
    <col min="2" max="2" width="11.6640625" customWidth="1"/>
    <col min="3" max="3" width="3.33203125" customWidth="1"/>
    <col min="4" max="7" width="11.6640625" customWidth="1"/>
    <col min="8" max="8" width="3.33203125" customWidth="1"/>
    <col min="9" max="9" width="11.6640625" customWidth="1"/>
    <col min="10" max="10" width="3.33203125" customWidth="1"/>
    <col min="11" max="11" width="11.6640625" customWidth="1"/>
    <col min="12" max="12" width="3.33203125" customWidth="1"/>
    <col min="13" max="16" width="11.6640625" customWidth="1"/>
    <col min="17" max="17" width="3.33203125" customWidth="1"/>
    <col min="18" max="21" width="11.6640625" customWidth="1"/>
    <col min="22" max="22" width="3.33203125" style="29" customWidth="1"/>
    <col min="23" max="25" width="11.6640625" style="29" customWidth="1"/>
    <col min="26" max="27" width="11.6640625" style="85" customWidth="1"/>
    <col min="29" max="29" width="23.1640625" customWidth="1"/>
  </cols>
  <sheetData>
    <row r="1" spans="1:29" ht="28.5" customHeight="1" thickBot="1" x14ac:dyDescent="0.25"/>
    <row r="2" spans="1:29" s="14" customFormat="1" ht="41.25" customHeight="1" thickTop="1" thickBot="1" x14ac:dyDescent="0.25">
      <c r="A2" s="129" t="s">
        <v>394</v>
      </c>
      <c r="B2" s="128" t="s">
        <v>180</v>
      </c>
      <c r="C2" s="128"/>
      <c r="D2" s="128" t="s">
        <v>187</v>
      </c>
      <c r="E2" s="128" t="s">
        <v>194</v>
      </c>
      <c r="F2" s="128" t="s">
        <v>245</v>
      </c>
      <c r="G2" s="128" t="s">
        <v>279</v>
      </c>
      <c r="H2" s="128"/>
      <c r="I2" s="128" t="s">
        <v>280</v>
      </c>
      <c r="J2" s="128"/>
      <c r="K2" s="128" t="s">
        <v>281</v>
      </c>
      <c r="L2" s="128"/>
      <c r="M2" s="128" t="s">
        <v>274</v>
      </c>
      <c r="N2" s="128" t="s">
        <v>285</v>
      </c>
      <c r="O2" s="128" t="s">
        <v>320</v>
      </c>
      <c r="P2" s="128" t="s">
        <v>359</v>
      </c>
      <c r="Q2" s="128"/>
      <c r="R2" s="128" t="s">
        <v>367</v>
      </c>
      <c r="S2" s="128" t="s">
        <v>387</v>
      </c>
      <c r="T2" s="296" t="s">
        <v>397</v>
      </c>
      <c r="U2" s="296" t="s">
        <v>409</v>
      </c>
      <c r="V2" s="296"/>
      <c r="W2" s="296" t="s">
        <v>476</v>
      </c>
      <c r="X2" s="296" t="s">
        <v>515</v>
      </c>
      <c r="Y2" s="296" t="s">
        <v>548</v>
      </c>
      <c r="Z2" s="451"/>
      <c r="AA2" s="451"/>
      <c r="AC2" s="77" t="s">
        <v>75</v>
      </c>
    </row>
    <row r="3" spans="1:29" ht="12.75" customHeight="1" x14ac:dyDescent="0.2">
      <c r="V3"/>
      <c r="W3"/>
      <c r="X3"/>
      <c r="Y3"/>
    </row>
    <row r="4" spans="1:29" s="3" customFormat="1" ht="12.75" customHeight="1" x14ac:dyDescent="0.2">
      <c r="A4" s="8" t="s">
        <v>34</v>
      </c>
      <c r="Z4" s="444"/>
      <c r="AA4" s="444"/>
    </row>
    <row r="5" spans="1:29" ht="4.5" customHeight="1" x14ac:dyDescent="0.2">
      <c r="V5"/>
      <c r="W5"/>
      <c r="X5"/>
      <c r="Y5"/>
    </row>
    <row r="6" spans="1:29" ht="12.75" customHeight="1" x14ac:dyDescent="0.2">
      <c r="A6" s="22" t="s">
        <v>35</v>
      </c>
      <c r="V6"/>
      <c r="W6"/>
      <c r="X6"/>
      <c r="Y6"/>
    </row>
    <row r="7" spans="1:29" ht="12.75" customHeight="1" x14ac:dyDescent="0.2">
      <c r="A7" t="s">
        <v>36</v>
      </c>
      <c r="B7" s="10">
        <v>1301.1210000000001</v>
      </c>
      <c r="C7" s="10"/>
      <c r="D7" s="10">
        <v>1295.2829999999999</v>
      </c>
      <c r="E7" s="10">
        <v>1306.942</v>
      </c>
      <c r="F7" s="10">
        <v>1314.627</v>
      </c>
      <c r="G7" s="10">
        <v>1337.479</v>
      </c>
      <c r="H7" s="10"/>
      <c r="I7" s="31">
        <v>0</v>
      </c>
      <c r="J7" s="10"/>
      <c r="K7" s="10">
        <v>1337.479</v>
      </c>
      <c r="L7" s="10"/>
      <c r="M7" s="10">
        <v>1339.845</v>
      </c>
      <c r="N7" s="10">
        <v>1363.296</v>
      </c>
      <c r="O7" s="10">
        <v>1367.827</v>
      </c>
      <c r="P7" s="10">
        <v>1386.0519999999999</v>
      </c>
      <c r="Q7" s="10"/>
      <c r="R7" s="10">
        <v>1374.672</v>
      </c>
      <c r="S7" s="10">
        <v>1388.662</v>
      </c>
      <c r="T7" s="10">
        <v>1383.7639999999999</v>
      </c>
      <c r="U7" s="10">
        <v>1417.539</v>
      </c>
      <c r="V7" s="10"/>
      <c r="W7" s="10">
        <v>1386.7829999999999</v>
      </c>
      <c r="X7" s="10">
        <v>1374.807464</v>
      </c>
      <c r="Y7" s="463">
        <v>1372.9110000000001</v>
      </c>
      <c r="Z7" s="443"/>
      <c r="AA7" s="443"/>
    </row>
    <row r="8" spans="1:29" ht="12.75" customHeight="1" x14ac:dyDescent="0.2">
      <c r="A8" t="s">
        <v>37</v>
      </c>
      <c r="B8" s="10">
        <v>1241.798</v>
      </c>
      <c r="C8" s="10"/>
      <c r="D8" s="10">
        <v>1241.798</v>
      </c>
      <c r="E8" s="10">
        <v>1241.798</v>
      </c>
      <c r="F8" s="10">
        <v>1241.798</v>
      </c>
      <c r="G8" s="10">
        <v>1241.798</v>
      </c>
      <c r="H8" s="10"/>
      <c r="I8" s="31">
        <v>0</v>
      </c>
      <c r="J8" s="10"/>
      <c r="K8" s="10">
        <v>1241.798</v>
      </c>
      <c r="L8" s="10"/>
      <c r="M8" s="10">
        <v>1241.798</v>
      </c>
      <c r="N8" s="10">
        <v>1241.798</v>
      </c>
      <c r="O8" s="10">
        <v>1241.798</v>
      </c>
      <c r="P8" s="10">
        <v>1241.8130000000001</v>
      </c>
      <c r="Q8" s="10"/>
      <c r="R8" s="10">
        <v>1241.8130000000001</v>
      </c>
      <c r="S8" s="10">
        <v>1241.8130000000001</v>
      </c>
      <c r="T8" s="10">
        <v>1241.8130000000001</v>
      </c>
      <c r="U8" s="10">
        <v>1241.8130000000001</v>
      </c>
      <c r="V8" s="10"/>
      <c r="W8" s="10">
        <v>1241.8130000000001</v>
      </c>
      <c r="X8" s="10">
        <v>1241.813048</v>
      </c>
      <c r="Y8" s="463">
        <v>1241.8130000000001</v>
      </c>
      <c r="Z8" s="443"/>
      <c r="AA8" s="443"/>
    </row>
    <row r="9" spans="1:29" ht="12.75" customHeight="1" x14ac:dyDescent="0.2">
      <c r="A9" t="s">
        <v>38</v>
      </c>
      <c r="B9" s="10">
        <v>409.48399999999998</v>
      </c>
      <c r="C9" s="10"/>
      <c r="D9" s="10">
        <v>393.76900000000001</v>
      </c>
      <c r="E9" s="10">
        <v>376.04700000000003</v>
      </c>
      <c r="F9" s="10">
        <v>359.04199999999997</v>
      </c>
      <c r="G9" s="10">
        <v>340.964</v>
      </c>
      <c r="H9" s="10"/>
      <c r="I9" s="31">
        <v>0</v>
      </c>
      <c r="J9" s="10"/>
      <c r="K9" s="10">
        <v>340.96300000000002</v>
      </c>
      <c r="L9" s="10"/>
      <c r="M9" s="10">
        <v>339.73</v>
      </c>
      <c r="N9" s="10">
        <v>322.01499999999999</v>
      </c>
      <c r="O9" s="10">
        <v>311.11799999999999</v>
      </c>
      <c r="P9" s="10">
        <v>251.916</v>
      </c>
      <c r="Q9" s="10"/>
      <c r="R9" s="10">
        <v>243.678</v>
      </c>
      <c r="S9" s="10">
        <v>258.71100000000001</v>
      </c>
      <c r="T9" s="10">
        <v>249.86600000000001</v>
      </c>
      <c r="U9" s="10">
        <v>248.386</v>
      </c>
      <c r="V9" s="10"/>
      <c r="W9" s="10">
        <v>267.69400000000002</v>
      </c>
      <c r="X9" s="10">
        <v>255.95881800000001</v>
      </c>
      <c r="Y9" s="463">
        <v>248.22</v>
      </c>
      <c r="Z9" s="443"/>
      <c r="AA9" s="443"/>
    </row>
    <row r="10" spans="1:29" ht="12.75" customHeight="1" x14ac:dyDescent="0.2">
      <c r="A10" t="s">
        <v>39</v>
      </c>
      <c r="B10" s="31">
        <v>10.721</v>
      </c>
      <c r="C10" s="31"/>
      <c r="D10" s="31">
        <v>17.387</v>
      </c>
      <c r="E10" s="31">
        <v>24.77</v>
      </c>
      <c r="F10" s="31">
        <v>35.389000000000003</v>
      </c>
      <c r="G10" s="31">
        <v>42.302999999999997</v>
      </c>
      <c r="H10" s="31"/>
      <c r="I10" s="31">
        <v>0</v>
      </c>
      <c r="J10" s="31"/>
      <c r="K10" s="31">
        <v>42.302999999999997</v>
      </c>
      <c r="L10" s="31"/>
      <c r="M10" s="31">
        <v>47.301000000000002</v>
      </c>
      <c r="N10" s="31">
        <v>47.335999999999999</v>
      </c>
      <c r="O10" s="31">
        <v>55.529000000000003</v>
      </c>
      <c r="P10" s="31">
        <v>82.117000000000004</v>
      </c>
      <c r="Q10" s="31"/>
      <c r="R10" s="31">
        <v>97.302999999999997</v>
      </c>
      <c r="S10" s="31">
        <v>92.730999999999995</v>
      </c>
      <c r="T10" s="31">
        <v>102.682</v>
      </c>
      <c r="U10" s="31">
        <v>101.98399999999999</v>
      </c>
      <c r="V10" s="31"/>
      <c r="W10" s="10">
        <v>108.398</v>
      </c>
      <c r="X10" s="10">
        <v>97.289494000000005</v>
      </c>
      <c r="Y10" s="463">
        <v>111.041</v>
      </c>
      <c r="Z10" s="443"/>
      <c r="AA10" s="443"/>
    </row>
    <row r="11" spans="1:29" s="275" customFormat="1" ht="12.75" hidden="1" customHeight="1" x14ac:dyDescent="0.2">
      <c r="A11" s="275" t="s">
        <v>40</v>
      </c>
      <c r="B11" s="276">
        <v>0.19</v>
      </c>
      <c r="C11" s="276"/>
      <c r="D11" s="276">
        <v>0.17</v>
      </c>
      <c r="E11" s="276">
        <v>0.125</v>
      </c>
      <c r="F11" s="276">
        <v>7.8E-2</v>
      </c>
      <c r="G11" s="276">
        <v>6.3E-2</v>
      </c>
      <c r="H11" s="276"/>
      <c r="I11" s="277">
        <v>0</v>
      </c>
      <c r="J11" s="276"/>
      <c r="K11" s="276">
        <v>6.3E-2</v>
      </c>
      <c r="L11" s="276"/>
      <c r="M11" s="276">
        <v>7.2999999999999995E-2</v>
      </c>
      <c r="N11" s="276">
        <v>0.19900000000000001</v>
      </c>
      <c r="O11" s="276">
        <v>0.107</v>
      </c>
      <c r="P11" s="276">
        <v>6.3E-2</v>
      </c>
      <c r="Q11" s="276"/>
      <c r="R11" s="276"/>
      <c r="S11" s="276">
        <v>5.3010000000000002</v>
      </c>
      <c r="T11" s="276">
        <v>3.4</v>
      </c>
      <c r="U11" s="276"/>
      <c r="V11" s="276"/>
      <c r="W11" s="276"/>
      <c r="X11" s="276"/>
      <c r="Y11" s="464"/>
      <c r="Z11" s="443"/>
      <c r="AA11" s="443"/>
    </row>
    <row r="12" spans="1:29" s="275" customFormat="1" ht="12.75" hidden="1" customHeight="1" x14ac:dyDescent="0.2">
      <c r="A12" s="275" t="s">
        <v>100</v>
      </c>
      <c r="B12" s="276">
        <v>0.187</v>
      </c>
      <c r="C12" s="276"/>
      <c r="D12" s="276">
        <v>0.16200000000000001</v>
      </c>
      <c r="E12" s="276">
        <v>0.505</v>
      </c>
      <c r="F12" s="276">
        <v>0.48399999999999999</v>
      </c>
      <c r="G12" s="276">
        <v>0.44400000000000001</v>
      </c>
      <c r="H12" s="276"/>
      <c r="I12" s="277">
        <v>0</v>
      </c>
      <c r="J12" s="276"/>
      <c r="K12" s="276">
        <v>0.44400000000000001</v>
      </c>
      <c r="L12" s="276"/>
      <c r="M12" s="276">
        <v>0.41199999999999998</v>
      </c>
      <c r="N12" s="276">
        <v>0.72299999999999998</v>
      </c>
      <c r="O12" s="276">
        <v>0.60799999999999998</v>
      </c>
      <c r="P12" s="276">
        <v>0.877</v>
      </c>
      <c r="Q12" s="276"/>
      <c r="R12" s="276"/>
      <c r="S12" s="276">
        <v>2987.2179999999998</v>
      </c>
      <c r="T12" s="276">
        <v>2981.6</v>
      </c>
      <c r="U12" s="276"/>
      <c r="V12" s="276"/>
      <c r="W12" s="276"/>
      <c r="X12" s="276"/>
      <c r="Y12" s="464"/>
      <c r="Z12" s="443"/>
      <c r="AA12" s="443"/>
    </row>
    <row r="13" spans="1:29" s="29" customFormat="1" ht="12.75" customHeight="1" x14ac:dyDescent="0.2">
      <c r="A13" s="29" t="s">
        <v>41</v>
      </c>
      <c r="B13" s="10">
        <v>39.262999999999998</v>
      </c>
      <c r="C13" s="10"/>
      <c r="D13" s="10">
        <v>31.932000000000002</v>
      </c>
      <c r="E13" s="10">
        <v>31.93</v>
      </c>
      <c r="F13" s="10">
        <v>14.95</v>
      </c>
      <c r="G13" s="10">
        <v>14.848000000000001</v>
      </c>
      <c r="H13" s="10"/>
      <c r="I13" s="31">
        <v>-3.1560000000000001</v>
      </c>
      <c r="J13" s="10"/>
      <c r="K13" s="10">
        <v>11.607000000000001</v>
      </c>
      <c r="L13" s="10"/>
      <c r="M13" s="10">
        <v>10.985000000000001</v>
      </c>
      <c r="N13" s="10">
        <v>10.122</v>
      </c>
      <c r="O13" s="10">
        <v>8.3149999999999995</v>
      </c>
      <c r="P13" s="10">
        <v>7.6829999999999998</v>
      </c>
      <c r="Q13" s="10"/>
      <c r="R13" s="10">
        <v>5.2190000000000003</v>
      </c>
      <c r="S13" s="10">
        <v>5.3010000000000002</v>
      </c>
      <c r="T13" s="10">
        <v>3.4</v>
      </c>
      <c r="U13" s="10">
        <v>3.6960000000000002</v>
      </c>
      <c r="V13" s="10"/>
      <c r="W13" s="10">
        <v>60.66</v>
      </c>
      <c r="X13" s="10">
        <v>65.808000000000007</v>
      </c>
      <c r="Y13" s="463">
        <v>74.316999999999993</v>
      </c>
      <c r="Z13" s="443"/>
      <c r="AA13" s="443"/>
    </row>
    <row r="14" spans="1:29" ht="12.75" customHeight="1" x14ac:dyDescent="0.2">
      <c r="A14" s="6" t="s">
        <v>42</v>
      </c>
      <c r="B14" s="11">
        <v>3002.3870000000002</v>
      </c>
      <c r="C14" s="11"/>
      <c r="D14" s="11">
        <v>2980.299</v>
      </c>
      <c r="E14" s="11">
        <v>2981.404</v>
      </c>
      <c r="F14" s="11">
        <v>2965.806</v>
      </c>
      <c r="G14" s="11">
        <v>2977.3919999999998</v>
      </c>
      <c r="H14" s="11"/>
      <c r="I14" s="216">
        <v>-3.1560000000000001</v>
      </c>
      <c r="J14" s="11"/>
      <c r="K14" s="11">
        <v>2974.2350000000001</v>
      </c>
      <c r="L14" s="11"/>
      <c r="M14" s="11">
        <v>2979.605</v>
      </c>
      <c r="N14" s="11">
        <v>2984.4650000000001</v>
      </c>
      <c r="O14" s="11">
        <v>2984.5329999999999</v>
      </c>
      <c r="P14" s="11">
        <v>2969.5810000000001</v>
      </c>
      <c r="Q14" s="11"/>
      <c r="R14" s="11">
        <v>2962.6849999999999</v>
      </c>
      <c r="S14" s="11">
        <v>2987.2179999999998</v>
      </c>
      <c r="T14" s="11">
        <v>2981.6</v>
      </c>
      <c r="U14" s="11">
        <v>3013.4180000000001</v>
      </c>
      <c r="V14" s="11"/>
      <c r="W14" s="11">
        <v>3065.4009999999998</v>
      </c>
      <c r="X14" s="11">
        <v>3035.6768240000001</v>
      </c>
      <c r="Y14" s="465">
        <v>3048.212</v>
      </c>
      <c r="Z14" s="444"/>
      <c r="AA14" s="444"/>
    </row>
    <row r="15" spans="1:29" ht="4.5" customHeight="1" x14ac:dyDescent="0.2">
      <c r="B15" s="10"/>
      <c r="C15" s="10"/>
      <c r="D15" s="10"/>
      <c r="E15" s="10"/>
      <c r="F15" s="10"/>
      <c r="G15" s="10"/>
      <c r="H15" s="10"/>
      <c r="I15" s="31"/>
      <c r="J15" s="10"/>
      <c r="K15" s="10"/>
      <c r="L15" s="10"/>
      <c r="M15" s="10"/>
      <c r="N15" s="10"/>
      <c r="O15" s="10"/>
      <c r="P15" s="10"/>
      <c r="Q15" s="10"/>
      <c r="R15" s="10"/>
      <c r="S15" s="10"/>
      <c r="T15" s="10"/>
      <c r="U15" s="10"/>
      <c r="V15" s="10"/>
      <c r="W15" s="10"/>
      <c r="X15" s="10"/>
      <c r="Y15" s="463"/>
      <c r="Z15" s="443"/>
      <c r="AA15" s="443"/>
    </row>
    <row r="16" spans="1:29" ht="12.75" customHeight="1" x14ac:dyDescent="0.2">
      <c r="A16" s="22" t="s">
        <v>43</v>
      </c>
      <c r="B16" s="10"/>
      <c r="C16" s="10"/>
      <c r="D16" s="10"/>
      <c r="E16" s="10"/>
      <c r="F16" s="10"/>
      <c r="G16" s="10"/>
      <c r="H16" s="10"/>
      <c r="I16" s="31"/>
      <c r="J16" s="10"/>
      <c r="K16" s="10"/>
      <c r="L16" s="10"/>
      <c r="M16" s="10"/>
      <c r="N16" s="10"/>
      <c r="O16" s="10"/>
      <c r="P16" s="10"/>
      <c r="Q16" s="10"/>
      <c r="R16" s="10"/>
      <c r="S16" s="10"/>
      <c r="T16" s="10"/>
      <c r="U16" s="10"/>
      <c r="V16" s="10"/>
      <c r="W16" s="10"/>
      <c r="X16" s="10"/>
      <c r="Y16" s="463"/>
      <c r="Z16" s="443"/>
      <c r="AA16" s="443"/>
    </row>
    <row r="17" spans="1:27" ht="12.75" customHeight="1" x14ac:dyDescent="0.2">
      <c r="A17" t="s">
        <v>44</v>
      </c>
      <c r="B17" s="10">
        <v>9.1389999999999993</v>
      </c>
      <c r="C17" s="10"/>
      <c r="D17" s="10">
        <v>12.867000000000001</v>
      </c>
      <c r="E17" s="10">
        <v>12.021000000000001</v>
      </c>
      <c r="F17" s="10">
        <v>12.587</v>
      </c>
      <c r="G17" s="10">
        <v>17.788</v>
      </c>
      <c r="H17" s="10"/>
      <c r="I17" s="31">
        <v>0</v>
      </c>
      <c r="J17" s="10"/>
      <c r="K17" s="10">
        <v>17.788</v>
      </c>
      <c r="L17" s="10"/>
      <c r="M17" s="10">
        <v>26.664999999999999</v>
      </c>
      <c r="N17" s="10">
        <v>20.669</v>
      </c>
      <c r="O17" s="10">
        <v>13.628</v>
      </c>
      <c r="P17" s="10">
        <v>15.385999999999999</v>
      </c>
      <c r="Q17" s="10"/>
      <c r="R17" s="10">
        <v>15.618</v>
      </c>
      <c r="S17" s="10">
        <v>13.978999999999999</v>
      </c>
      <c r="T17" s="10">
        <v>12.805</v>
      </c>
      <c r="U17" s="10">
        <v>17.059999999999999</v>
      </c>
      <c r="V17" s="10"/>
      <c r="W17" s="10">
        <v>15.456</v>
      </c>
      <c r="X17" s="10">
        <v>19.197863000000002</v>
      </c>
      <c r="Y17" s="463">
        <v>14.093</v>
      </c>
      <c r="Z17" s="443"/>
      <c r="AA17" s="443"/>
    </row>
    <row r="18" spans="1:27" ht="12.75" customHeight="1" x14ac:dyDescent="0.2">
      <c r="A18" t="s">
        <v>45</v>
      </c>
      <c r="B18" s="10">
        <v>93.623000000000005</v>
      </c>
      <c r="C18" s="10"/>
      <c r="D18" s="10">
        <v>88.328999999999994</v>
      </c>
      <c r="E18" s="10">
        <v>94.087000000000003</v>
      </c>
      <c r="F18" s="10">
        <v>99.007000000000005</v>
      </c>
      <c r="G18" s="10">
        <v>110.53</v>
      </c>
      <c r="H18" s="10"/>
      <c r="I18" s="31">
        <v>0</v>
      </c>
      <c r="J18" s="10"/>
      <c r="K18" s="10">
        <v>110.53</v>
      </c>
      <c r="L18" s="10"/>
      <c r="M18" s="10">
        <v>126.04600000000001</v>
      </c>
      <c r="N18" s="10">
        <v>126.91</v>
      </c>
      <c r="O18" s="10">
        <v>128.77099999999999</v>
      </c>
      <c r="P18" s="10">
        <v>118.67</v>
      </c>
      <c r="Q18" s="10"/>
      <c r="R18" s="10">
        <v>130.91800000000001</v>
      </c>
      <c r="S18" s="10">
        <v>144.67400000000001</v>
      </c>
      <c r="T18" s="10">
        <v>117.63800000000001</v>
      </c>
      <c r="U18" s="10">
        <v>111.66500000000001</v>
      </c>
      <c r="V18" s="10"/>
      <c r="W18" s="10">
        <v>105.724</v>
      </c>
      <c r="X18" s="10">
        <v>120.75804099999999</v>
      </c>
      <c r="Y18" s="463">
        <v>117.95699999999999</v>
      </c>
      <c r="Z18" s="443"/>
      <c r="AA18" s="443"/>
    </row>
    <row r="19" spans="1:27" ht="12.75" customHeight="1" x14ac:dyDescent="0.2">
      <c r="A19" t="s">
        <v>40</v>
      </c>
      <c r="B19" s="10">
        <v>1.988</v>
      </c>
      <c r="C19" s="10"/>
      <c r="D19" s="10">
        <v>0.36199999999999999</v>
      </c>
      <c r="E19" s="10">
        <v>0.48699999999999999</v>
      </c>
      <c r="F19" s="10">
        <v>0.13900000000000001</v>
      </c>
      <c r="G19" s="66">
        <v>0</v>
      </c>
      <c r="H19" s="66"/>
      <c r="I19" s="31">
        <v>0</v>
      </c>
      <c r="J19" s="66"/>
      <c r="K19" s="66">
        <v>0</v>
      </c>
      <c r="L19" s="66"/>
      <c r="M19" s="66">
        <v>0.20399999999999999</v>
      </c>
      <c r="N19" s="66">
        <v>0.219</v>
      </c>
      <c r="O19" s="66">
        <v>0</v>
      </c>
      <c r="P19" s="66">
        <v>0</v>
      </c>
      <c r="Q19" s="66"/>
      <c r="R19" s="66">
        <v>0</v>
      </c>
      <c r="S19" s="295" t="s">
        <v>282</v>
      </c>
      <c r="T19" s="295">
        <v>0</v>
      </c>
      <c r="U19" s="295">
        <v>0</v>
      </c>
      <c r="V19" s="295"/>
      <c r="W19" s="295">
        <v>0</v>
      </c>
      <c r="X19" s="295">
        <v>0</v>
      </c>
      <c r="Y19" s="466">
        <v>0</v>
      </c>
      <c r="Z19" s="452"/>
      <c r="AA19" s="452"/>
    </row>
    <row r="20" spans="1:27" ht="12.75" customHeight="1" x14ac:dyDescent="0.2">
      <c r="A20" t="s">
        <v>46</v>
      </c>
      <c r="B20" s="10">
        <v>88</v>
      </c>
      <c r="C20" s="10"/>
      <c r="D20" s="10">
        <v>101.53700000000001</v>
      </c>
      <c r="E20" s="10">
        <v>98.2</v>
      </c>
      <c r="F20" s="10">
        <v>99.1</v>
      </c>
      <c r="G20" s="10">
        <v>89.126000000000005</v>
      </c>
      <c r="H20" s="10"/>
      <c r="I20" s="31">
        <v>0</v>
      </c>
      <c r="J20" s="10"/>
      <c r="K20" s="10">
        <v>89.126999999999995</v>
      </c>
      <c r="L20" s="10"/>
      <c r="M20" s="10">
        <v>106.3</v>
      </c>
      <c r="N20" s="10">
        <v>115.3</v>
      </c>
      <c r="O20" s="10">
        <v>97.712000000000003</v>
      </c>
      <c r="P20" s="10">
        <v>83.825999999999993</v>
      </c>
      <c r="Q20" s="10"/>
      <c r="R20" s="66">
        <v>84.316000000000003</v>
      </c>
      <c r="S20" s="66">
        <v>77.42</v>
      </c>
      <c r="T20" s="66">
        <v>83</v>
      </c>
      <c r="U20" s="66">
        <v>77.8</v>
      </c>
      <c r="V20" s="66"/>
      <c r="W20" s="10">
        <v>86.1</v>
      </c>
      <c r="X20" s="10">
        <v>72.341637000000006</v>
      </c>
      <c r="Y20" s="463">
        <v>71.244</v>
      </c>
      <c r="Z20" s="443"/>
      <c r="AA20" s="443"/>
    </row>
    <row r="21" spans="1:27" ht="12.75" customHeight="1" x14ac:dyDescent="0.2">
      <c r="A21" t="s">
        <v>47</v>
      </c>
      <c r="B21" s="10">
        <v>346.59699999999998</v>
      </c>
      <c r="C21" s="10"/>
      <c r="D21" s="10">
        <v>432.23700000000002</v>
      </c>
      <c r="E21" s="10">
        <v>357.02100000000002</v>
      </c>
      <c r="F21" s="10">
        <v>813.22400000000005</v>
      </c>
      <c r="G21" s="10">
        <v>906.3</v>
      </c>
      <c r="H21" s="10"/>
      <c r="I21" s="31">
        <v>0</v>
      </c>
      <c r="J21" s="10"/>
      <c r="K21" s="10">
        <v>906.3</v>
      </c>
      <c r="L21" s="10"/>
      <c r="M21" s="10">
        <v>898.84500000000003</v>
      </c>
      <c r="N21" s="10">
        <v>114.05200000000001</v>
      </c>
      <c r="O21" s="10">
        <v>109.09399999999999</v>
      </c>
      <c r="P21" s="10">
        <v>214.10300000000001</v>
      </c>
      <c r="Q21" s="10"/>
      <c r="R21" s="10">
        <v>216.05500000000001</v>
      </c>
      <c r="S21" s="10">
        <v>181.87899999999999</v>
      </c>
      <c r="T21" s="10">
        <v>237.733</v>
      </c>
      <c r="U21" s="10">
        <v>189.07599999999999</v>
      </c>
      <c r="V21" s="10"/>
      <c r="W21" s="10">
        <v>129.024</v>
      </c>
      <c r="X21" s="10">
        <v>231.90033600000001</v>
      </c>
      <c r="Y21" s="463">
        <v>296.15899999999999</v>
      </c>
      <c r="Z21" s="443"/>
      <c r="AA21" s="443"/>
    </row>
    <row r="22" spans="1:27" s="6" customFormat="1" ht="12.75" customHeight="1" x14ac:dyDescent="0.2">
      <c r="A22" s="6" t="s">
        <v>48</v>
      </c>
      <c r="B22" s="11">
        <v>539.34699999999998</v>
      </c>
      <c r="C22" s="11"/>
      <c r="D22" s="11">
        <v>635.33199999999999</v>
      </c>
      <c r="E22" s="11">
        <v>561.75</v>
      </c>
      <c r="F22" s="11">
        <v>1023.997</v>
      </c>
      <c r="G22" s="11">
        <v>1123.7439999999999</v>
      </c>
      <c r="H22" s="11"/>
      <c r="I22" s="216">
        <v>0</v>
      </c>
      <c r="J22" s="11"/>
      <c r="K22" s="11">
        <v>1123.7449999999999</v>
      </c>
      <c r="L22" s="11"/>
      <c r="M22" s="11">
        <v>1157.9960000000001</v>
      </c>
      <c r="N22" s="11">
        <v>377.226</v>
      </c>
      <c r="O22" s="11">
        <v>349.20499999999998</v>
      </c>
      <c r="P22" s="11">
        <v>431.98500000000001</v>
      </c>
      <c r="Q22" s="11"/>
      <c r="R22" s="11">
        <v>446.90699999999998</v>
      </c>
      <c r="S22" s="11">
        <v>417.952</v>
      </c>
      <c r="T22" s="11">
        <v>451.1</v>
      </c>
      <c r="U22" s="11">
        <v>395.67</v>
      </c>
      <c r="V22" s="11"/>
      <c r="W22" s="11">
        <v>336.30399999999997</v>
      </c>
      <c r="X22" s="11">
        <v>444.19787700000006</v>
      </c>
      <c r="Y22" s="465">
        <v>499.45299999999997</v>
      </c>
      <c r="Z22" s="444"/>
      <c r="AA22" s="444"/>
    </row>
    <row r="23" spans="1:27" ht="4.5" customHeight="1" x14ac:dyDescent="0.2">
      <c r="B23" s="25"/>
      <c r="C23" s="25"/>
      <c r="D23" s="25"/>
      <c r="E23" s="25"/>
      <c r="F23" s="25"/>
      <c r="G23" s="25"/>
      <c r="H23" s="25"/>
      <c r="I23" s="31"/>
      <c r="J23" s="25"/>
      <c r="K23" s="25"/>
      <c r="L23" s="25"/>
      <c r="M23" s="25"/>
      <c r="N23" s="25"/>
      <c r="O23" s="25"/>
      <c r="P23" s="25"/>
      <c r="Q23" s="25"/>
      <c r="R23" s="25"/>
      <c r="S23" s="25"/>
      <c r="T23" s="25"/>
      <c r="U23" s="25"/>
      <c r="V23" s="25"/>
      <c r="W23" s="25"/>
      <c r="X23" s="25"/>
      <c r="Y23" s="467"/>
      <c r="Z23" s="453"/>
      <c r="AA23" s="453"/>
    </row>
    <row r="24" spans="1:27" ht="12.75" customHeight="1" x14ac:dyDescent="0.2">
      <c r="A24" s="36" t="s">
        <v>49</v>
      </c>
      <c r="B24" s="44">
        <v>3541.7339999999999</v>
      </c>
      <c r="C24" s="44"/>
      <c r="D24" s="44">
        <v>3615.6309999999999</v>
      </c>
      <c r="E24" s="44">
        <v>3543.154</v>
      </c>
      <c r="F24" s="44">
        <v>3989.8029999999999</v>
      </c>
      <c r="G24" s="44">
        <v>4101.1360000000004</v>
      </c>
      <c r="H24" s="44"/>
      <c r="I24" s="217">
        <v>-3.1560000000000001</v>
      </c>
      <c r="J24" s="44"/>
      <c r="K24" s="44">
        <v>4097.8999999999996</v>
      </c>
      <c r="L24" s="44"/>
      <c r="M24" s="44">
        <v>4137.6009999999997</v>
      </c>
      <c r="N24" s="44">
        <v>3361.6909999999998</v>
      </c>
      <c r="O24" s="44">
        <v>3333.7379999999998</v>
      </c>
      <c r="P24" s="44">
        <v>3401.5659999999998</v>
      </c>
      <c r="Q24" s="44"/>
      <c r="R24" s="44">
        <v>3409.5920000000001</v>
      </c>
      <c r="S24" s="44">
        <v>3405.17</v>
      </c>
      <c r="T24" s="44">
        <v>3432.7</v>
      </c>
      <c r="U24" s="44">
        <v>3409.0880000000002</v>
      </c>
      <c r="V24" s="44"/>
      <c r="W24" s="44">
        <v>3401.7049999999999</v>
      </c>
      <c r="X24" s="44">
        <v>3479.8747009999997</v>
      </c>
      <c r="Y24" s="468">
        <v>3547.665</v>
      </c>
      <c r="Z24" s="167"/>
      <c r="AA24" s="167"/>
    </row>
    <row r="25" spans="1:27" ht="12.75" customHeight="1" x14ac:dyDescent="0.2">
      <c r="B25" s="25"/>
      <c r="C25" s="25"/>
      <c r="D25" s="25"/>
      <c r="E25" s="25"/>
      <c r="F25" s="25"/>
      <c r="G25" s="25"/>
      <c r="H25" s="25"/>
      <c r="I25" s="25"/>
      <c r="J25" s="25"/>
      <c r="K25" s="25"/>
      <c r="L25" s="25"/>
      <c r="M25" s="25"/>
      <c r="N25" s="25"/>
      <c r="O25" s="25"/>
      <c r="P25" s="25"/>
      <c r="Q25" s="25"/>
      <c r="R25" s="25"/>
      <c r="S25" s="25"/>
      <c r="T25" s="25"/>
      <c r="U25" s="25"/>
      <c r="V25" s="25"/>
      <c r="W25" s="25"/>
      <c r="X25" s="25"/>
      <c r="Y25" s="467"/>
      <c r="Z25" s="453"/>
      <c r="AA25" s="453"/>
    </row>
    <row r="26" spans="1:27" ht="12.75" customHeight="1" x14ac:dyDescent="0.2">
      <c r="A26" s="9" t="s">
        <v>50</v>
      </c>
      <c r="B26" s="25"/>
      <c r="C26" s="25"/>
      <c r="D26" s="25"/>
      <c r="E26" s="25"/>
      <c r="F26" s="25"/>
      <c r="G26" s="25"/>
      <c r="H26" s="25"/>
      <c r="I26" s="25"/>
      <c r="J26" s="25"/>
      <c r="K26" s="25"/>
      <c r="L26" s="25"/>
      <c r="M26" s="25"/>
      <c r="N26" s="25"/>
      <c r="O26" s="25"/>
      <c r="P26" s="25"/>
      <c r="Q26" s="25"/>
      <c r="R26" s="25"/>
      <c r="S26" s="25"/>
      <c r="T26" s="25"/>
      <c r="U26" s="25"/>
      <c r="V26" s="25"/>
      <c r="W26" s="25"/>
      <c r="X26" s="25"/>
      <c r="Y26" s="467"/>
      <c r="Z26" s="453"/>
      <c r="AA26" s="453"/>
    </row>
    <row r="27" spans="1:27" ht="4.5" customHeight="1" x14ac:dyDescent="0.2">
      <c r="A27" s="22"/>
      <c r="B27" s="25"/>
      <c r="C27" s="25"/>
      <c r="D27" s="25"/>
      <c r="E27" s="25"/>
      <c r="F27" s="25"/>
      <c r="G27" s="25"/>
      <c r="H27" s="25"/>
      <c r="I27" s="25"/>
      <c r="J27" s="25"/>
      <c r="K27" s="25"/>
      <c r="L27" s="25"/>
      <c r="M27" s="25"/>
      <c r="N27" s="25"/>
      <c r="O27" s="25"/>
      <c r="P27" s="25"/>
      <c r="Q27" s="25"/>
      <c r="R27" s="25"/>
      <c r="S27" s="25"/>
      <c r="T27" s="25"/>
      <c r="U27" s="25"/>
      <c r="V27" s="25"/>
      <c r="W27" s="25"/>
      <c r="X27" s="25"/>
      <c r="Y27" s="467"/>
      <c r="Z27" s="453"/>
      <c r="AA27" s="453"/>
    </row>
    <row r="28" spans="1:27" ht="12.75" customHeight="1" x14ac:dyDescent="0.2">
      <c r="A28" s="22" t="s">
        <v>51</v>
      </c>
      <c r="B28" s="25"/>
      <c r="C28" s="25"/>
      <c r="D28" s="25"/>
      <c r="E28" s="25"/>
      <c r="F28" s="25"/>
      <c r="G28" s="25"/>
      <c r="H28" s="25"/>
      <c r="I28" s="25"/>
      <c r="J28" s="25"/>
      <c r="K28" s="25"/>
      <c r="L28" s="25"/>
      <c r="M28" s="25"/>
      <c r="N28" s="25"/>
      <c r="O28" s="25"/>
      <c r="P28" s="25"/>
      <c r="Q28" s="25"/>
      <c r="R28" s="25"/>
      <c r="S28" s="25"/>
      <c r="T28" s="25"/>
      <c r="U28" s="25"/>
      <c r="V28" s="25"/>
      <c r="W28" s="25"/>
      <c r="X28" s="25"/>
      <c r="Y28" s="467"/>
      <c r="Z28" s="453"/>
      <c r="AA28" s="453"/>
    </row>
    <row r="29" spans="1:27" ht="12.75" customHeight="1" x14ac:dyDescent="0.2">
      <c r="A29" t="s">
        <v>52</v>
      </c>
      <c r="B29" s="10">
        <v>294.19</v>
      </c>
      <c r="C29" s="10"/>
      <c r="D29" s="10">
        <v>294.19</v>
      </c>
      <c r="E29" s="10">
        <v>12.28</v>
      </c>
      <c r="F29" s="10">
        <v>12.327</v>
      </c>
      <c r="G29" s="10">
        <v>12.331</v>
      </c>
      <c r="H29" s="10"/>
      <c r="I29" s="31">
        <v>0</v>
      </c>
      <c r="J29" s="10"/>
      <c r="K29" s="10">
        <v>12.331</v>
      </c>
      <c r="L29" s="10"/>
      <c r="M29" s="10">
        <v>12.374000000000001</v>
      </c>
      <c r="N29" s="10">
        <v>12.484999999999999</v>
      </c>
      <c r="O29" s="10">
        <v>12.494999999999999</v>
      </c>
      <c r="P29" s="10">
        <v>12.582000000000001</v>
      </c>
      <c r="Q29" s="10"/>
      <c r="R29" s="10">
        <v>12.582000000000001</v>
      </c>
      <c r="S29" s="10">
        <v>12.645</v>
      </c>
      <c r="T29" s="10">
        <v>12.688000000000001</v>
      </c>
      <c r="U29" s="10">
        <v>12.710859857100001</v>
      </c>
      <c r="V29" s="10"/>
      <c r="W29" s="10">
        <v>12.710859857100001</v>
      </c>
      <c r="X29" s="10">
        <v>12.720859857100001</v>
      </c>
      <c r="Y29" s="463">
        <v>12.9748598571</v>
      </c>
      <c r="Z29" s="443"/>
      <c r="AA29" s="443"/>
    </row>
    <row r="30" spans="1:27" ht="12.75" customHeight="1" x14ac:dyDescent="0.2">
      <c r="A30" t="s">
        <v>53</v>
      </c>
      <c r="B30" s="10">
        <v>1005.724</v>
      </c>
      <c r="C30" s="10"/>
      <c r="D30" s="10">
        <v>958.02800000000002</v>
      </c>
      <c r="E30" s="10">
        <v>904.20899999999995</v>
      </c>
      <c r="F30" s="10">
        <v>938.89499999999998</v>
      </c>
      <c r="G30" s="10">
        <v>941.58699999999999</v>
      </c>
      <c r="H30" s="10"/>
      <c r="I30" s="31">
        <v>0</v>
      </c>
      <c r="J30" s="10"/>
      <c r="K30" s="10">
        <v>941.58699999999999</v>
      </c>
      <c r="L30" s="10"/>
      <c r="M30" s="10">
        <v>952.17899999999997</v>
      </c>
      <c r="N30" s="10">
        <v>965.82100000000003</v>
      </c>
      <c r="O30" s="10">
        <v>970.93299999999999</v>
      </c>
      <c r="P30" s="10">
        <v>982.1</v>
      </c>
      <c r="Q30" s="10"/>
      <c r="R30" s="10">
        <v>960.10531704619996</v>
      </c>
      <c r="S30" s="10">
        <v>994.39731704619987</v>
      </c>
      <c r="T30" s="10">
        <v>1001.4043170461999</v>
      </c>
      <c r="U30" s="10">
        <v>1019.1069612891</v>
      </c>
      <c r="V30" s="10"/>
      <c r="W30" s="10">
        <v>1002</v>
      </c>
      <c r="X30" s="10">
        <v>1004.7029612891</v>
      </c>
      <c r="Y30" s="463">
        <v>996.94096128909996</v>
      </c>
      <c r="Z30" s="443"/>
      <c r="AA30" s="443"/>
    </row>
    <row r="31" spans="1:27" ht="12.75" customHeight="1" x14ac:dyDescent="0.2">
      <c r="A31" t="s">
        <v>54</v>
      </c>
      <c r="B31" s="10">
        <v>-1548.1</v>
      </c>
      <c r="C31" s="10"/>
      <c r="D31" s="10">
        <v>-1535.9369999999999</v>
      </c>
      <c r="E31" s="10">
        <v>-1661.0409999999999</v>
      </c>
      <c r="F31" s="10">
        <v>-1676.2</v>
      </c>
      <c r="G31" s="10">
        <v>-1674.2860000000001</v>
      </c>
      <c r="H31" s="10"/>
      <c r="I31" s="10">
        <v>-6.1710000000000003</v>
      </c>
      <c r="J31" s="10"/>
      <c r="K31" s="10">
        <v>-1680.471</v>
      </c>
      <c r="L31" s="10"/>
      <c r="M31" s="10">
        <v>-1642.0630000000001</v>
      </c>
      <c r="N31" s="10">
        <v>-2475.9369999999999</v>
      </c>
      <c r="O31" s="10">
        <v>-2434.732</v>
      </c>
      <c r="P31" s="10">
        <v>-2473.431</v>
      </c>
      <c r="Q31" s="10"/>
      <c r="R31" s="10">
        <v>-2435.3560000000002</v>
      </c>
      <c r="S31" s="10">
        <v>-2450.2380000000003</v>
      </c>
      <c r="T31" s="10">
        <v>-2428.5039999999999</v>
      </c>
      <c r="U31" s="10">
        <v>-2404.8000000000002</v>
      </c>
      <c r="V31" s="10"/>
      <c r="W31" s="10">
        <v>-2370.7310000000002</v>
      </c>
      <c r="X31" s="10">
        <v>-2286.2449999999999</v>
      </c>
      <c r="Y31" s="463">
        <v>-2275.5459999999998</v>
      </c>
      <c r="Z31" s="443"/>
      <c r="AA31" s="443"/>
    </row>
    <row r="32" spans="1:27" s="6" customFormat="1" ht="12.75" customHeight="1" x14ac:dyDescent="0.2">
      <c r="A32" s="6" t="s">
        <v>183</v>
      </c>
      <c r="B32" s="11">
        <v>-248.24199999999999</v>
      </c>
      <c r="C32" s="11"/>
      <c r="D32" s="11">
        <v>-283.71899999999999</v>
      </c>
      <c r="E32" s="11">
        <v>-744.5</v>
      </c>
      <c r="F32" s="11">
        <v>-725</v>
      </c>
      <c r="G32" s="11">
        <v>-720.36800000000005</v>
      </c>
      <c r="H32" s="11"/>
      <c r="I32" s="11">
        <v>-6.1710000000000003</v>
      </c>
      <c r="J32" s="11"/>
      <c r="K32" s="11">
        <v>-726.553</v>
      </c>
      <c r="L32" s="11"/>
      <c r="M32" s="11">
        <v>-677.51</v>
      </c>
      <c r="N32" s="11">
        <v>-1497.6309999999999</v>
      </c>
      <c r="O32" s="11">
        <v>-1451.3040000000001</v>
      </c>
      <c r="P32" s="11">
        <v>-1478.749</v>
      </c>
      <c r="Q32" s="11"/>
      <c r="R32" s="11">
        <v>-1462.6</v>
      </c>
      <c r="S32" s="11">
        <v>-1443.1956829538001</v>
      </c>
      <c r="T32" s="11">
        <v>-1414.4116829538</v>
      </c>
      <c r="U32" s="11">
        <v>-1373.0361788538</v>
      </c>
      <c r="V32" s="11"/>
      <c r="W32" s="11">
        <v>-1356.0201401429003</v>
      </c>
      <c r="X32" s="11">
        <v>-1268.8211788537999</v>
      </c>
      <c r="Y32" s="465">
        <v>-1265.6301788538001</v>
      </c>
      <c r="Z32" s="444"/>
      <c r="AA32" s="444"/>
    </row>
    <row r="33" spans="1:27" s="6" customFormat="1" ht="12.75" customHeight="1" x14ac:dyDescent="0.2">
      <c r="A33" t="s">
        <v>184</v>
      </c>
      <c r="B33" s="31">
        <v>8.9999999999999993E-3</v>
      </c>
      <c r="C33" s="31"/>
      <c r="D33" s="31">
        <v>3.726</v>
      </c>
      <c r="E33" s="31">
        <v>3.7240000000000002</v>
      </c>
      <c r="F33" s="31">
        <v>3.7229999999999999</v>
      </c>
      <c r="G33" s="31">
        <v>6.1520000000000001</v>
      </c>
      <c r="H33" s="31"/>
      <c r="I33" s="31">
        <v>0</v>
      </c>
      <c r="J33" s="31"/>
      <c r="K33" s="31">
        <v>6.1660000000000004</v>
      </c>
      <c r="L33" s="31"/>
      <c r="M33" s="31">
        <v>6.0750000000000002</v>
      </c>
      <c r="N33" s="31">
        <v>6.0869999999999997</v>
      </c>
      <c r="O33" s="31">
        <v>6.117</v>
      </c>
      <c r="P33" s="31">
        <v>8.2919999999999998</v>
      </c>
      <c r="Q33" s="31"/>
      <c r="R33" s="31">
        <v>8.6159999999999997</v>
      </c>
      <c r="S33" s="31">
        <v>8.6319999999999997</v>
      </c>
      <c r="T33" s="31">
        <v>8.6430000000000007</v>
      </c>
      <c r="U33" s="31">
        <v>10.7</v>
      </c>
      <c r="V33" s="31"/>
      <c r="W33" s="31">
        <v>10.734</v>
      </c>
      <c r="X33" s="31">
        <v>10.734</v>
      </c>
      <c r="Y33" s="469">
        <v>10.737</v>
      </c>
      <c r="Z33" s="445"/>
      <c r="AA33" s="445"/>
    </row>
    <row r="34" spans="1:27" s="6" customFormat="1" ht="12.75" customHeight="1" x14ac:dyDescent="0.2">
      <c r="A34" s="6" t="s">
        <v>185</v>
      </c>
      <c r="B34" s="11">
        <v>-248.233</v>
      </c>
      <c r="C34" s="11"/>
      <c r="D34" s="11">
        <v>-279.99299999999999</v>
      </c>
      <c r="E34" s="11">
        <v>-740.77599999999995</v>
      </c>
      <c r="F34" s="11">
        <v>-721.27700000000004</v>
      </c>
      <c r="G34" s="11">
        <v>-714.21600000000001</v>
      </c>
      <c r="H34" s="11"/>
      <c r="I34" s="11">
        <v>-6.1710000000000003</v>
      </c>
      <c r="J34" s="11"/>
      <c r="K34" s="11">
        <v>-720.38699999999994</v>
      </c>
      <c r="L34" s="11"/>
      <c r="M34" s="11">
        <v>-671.43499999999995</v>
      </c>
      <c r="N34" s="11">
        <v>-1491.5439999999999</v>
      </c>
      <c r="O34" s="11">
        <v>-1445.1869999999999</v>
      </c>
      <c r="P34" s="11">
        <v>-1470.4</v>
      </c>
      <c r="Q34" s="11"/>
      <c r="R34" s="11">
        <v>-1453.9839999999999</v>
      </c>
      <c r="S34" s="11">
        <v>-1434.5636829538</v>
      </c>
      <c r="T34" s="11">
        <v>-1405.7686829538002</v>
      </c>
      <c r="U34" s="11">
        <v>-1362.3361788538</v>
      </c>
      <c r="V34" s="11"/>
      <c r="W34" s="11">
        <v>-1345.2861401429</v>
      </c>
      <c r="X34" s="11">
        <v>-1258.0871788538</v>
      </c>
      <c r="Y34" s="465">
        <v>-1254.8931788538</v>
      </c>
      <c r="Z34" s="444"/>
      <c r="AA34" s="444"/>
    </row>
    <row r="35" spans="1:27" ht="4.5" customHeight="1" x14ac:dyDescent="0.2">
      <c r="B35" s="10"/>
      <c r="C35" s="10"/>
      <c r="D35" s="10"/>
      <c r="E35" s="10"/>
      <c r="F35" s="10"/>
      <c r="G35" s="10"/>
      <c r="H35" s="10"/>
      <c r="I35" s="10"/>
      <c r="J35" s="10"/>
      <c r="K35" s="10"/>
      <c r="L35" s="10"/>
      <c r="M35" s="10"/>
      <c r="N35" s="10"/>
      <c r="O35" s="10"/>
      <c r="P35" s="10"/>
      <c r="Q35" s="10"/>
      <c r="R35" s="10"/>
      <c r="S35" s="10"/>
      <c r="T35" s="10"/>
      <c r="U35" s="10"/>
      <c r="V35" s="10"/>
      <c r="W35" s="10"/>
      <c r="X35" s="10"/>
      <c r="Y35" s="463"/>
      <c r="Z35" s="443"/>
      <c r="AA35" s="443"/>
    </row>
    <row r="36" spans="1:27" ht="12.75" customHeight="1" x14ac:dyDescent="0.2">
      <c r="A36" s="22" t="s">
        <v>55</v>
      </c>
      <c r="B36" s="10"/>
      <c r="C36" s="10"/>
      <c r="D36" s="10"/>
      <c r="E36" s="10"/>
      <c r="F36" s="10"/>
      <c r="G36" s="10"/>
      <c r="H36" s="10"/>
      <c r="I36" s="10"/>
      <c r="J36" s="10"/>
      <c r="K36" s="10"/>
      <c r="L36" s="10"/>
      <c r="M36" s="10"/>
      <c r="N36" s="10"/>
      <c r="O36" s="10"/>
      <c r="P36" s="10"/>
      <c r="Q36" s="10"/>
      <c r="R36" s="10"/>
      <c r="S36" s="10"/>
      <c r="T36" s="10"/>
      <c r="U36" s="10"/>
      <c r="V36" s="10"/>
      <c r="W36" s="10"/>
      <c r="X36" s="10"/>
      <c r="Y36" s="463"/>
      <c r="Z36" s="443"/>
      <c r="AA36" s="443"/>
    </row>
    <row r="37" spans="1:27" ht="12.75" customHeight="1" x14ac:dyDescent="0.2">
      <c r="A37" t="s">
        <v>56</v>
      </c>
      <c r="B37" s="10">
        <v>2904.1309999999999</v>
      </c>
      <c r="C37" s="10"/>
      <c r="D37" s="10">
        <v>2955.7249999999999</v>
      </c>
      <c r="E37" s="10">
        <v>2963.3879999999999</v>
      </c>
      <c r="F37" s="10">
        <v>3774.4580000000001</v>
      </c>
      <c r="G37" s="10">
        <v>3770.5459999999998</v>
      </c>
      <c r="H37" s="10"/>
      <c r="I37" s="31">
        <v>0</v>
      </c>
      <c r="J37" s="10"/>
      <c r="K37" s="10">
        <v>3770.5459999999998</v>
      </c>
      <c r="L37" s="10"/>
      <c r="M37" s="10">
        <v>3777.6790000000001</v>
      </c>
      <c r="N37" s="10">
        <v>3787.0740000000001</v>
      </c>
      <c r="O37" s="10">
        <v>3790.7779999999998</v>
      </c>
      <c r="P37" s="10">
        <v>3790.42</v>
      </c>
      <c r="Q37" s="10"/>
      <c r="R37" s="10">
        <v>3802.2860000000001</v>
      </c>
      <c r="S37" s="10">
        <v>3656.6080000000002</v>
      </c>
      <c r="T37" s="10">
        <v>3656.3870000000002</v>
      </c>
      <c r="U37" s="10">
        <v>3654.7310000000002</v>
      </c>
      <c r="V37" s="10"/>
      <c r="W37" s="10">
        <v>3658.6149999999998</v>
      </c>
      <c r="X37" s="10">
        <v>3657.3335499999998</v>
      </c>
      <c r="Y37" s="463">
        <v>3697.616</v>
      </c>
      <c r="Z37" s="443"/>
      <c r="AA37" s="443"/>
    </row>
    <row r="38" spans="1:27" ht="12.75" customHeight="1" x14ac:dyDescent="0.2">
      <c r="A38" t="s">
        <v>57</v>
      </c>
      <c r="B38" s="10">
        <v>94.093000000000004</v>
      </c>
      <c r="C38" s="10"/>
      <c r="D38" s="10">
        <v>102.535</v>
      </c>
      <c r="E38" s="10">
        <v>121.52200000000001</v>
      </c>
      <c r="F38" s="10">
        <v>150.881</v>
      </c>
      <c r="G38" s="10">
        <v>164.636</v>
      </c>
      <c r="H38" s="10"/>
      <c r="I38" s="31">
        <v>0</v>
      </c>
      <c r="J38" s="10"/>
      <c r="K38" s="10">
        <v>164.636</v>
      </c>
      <c r="L38" s="10"/>
      <c r="M38" s="10">
        <v>151.125</v>
      </c>
      <c r="N38" s="10">
        <v>119.617</v>
      </c>
      <c r="O38" s="10">
        <v>113.218</v>
      </c>
      <c r="P38" s="10">
        <v>110.959</v>
      </c>
      <c r="Q38" s="10"/>
      <c r="R38" s="10">
        <v>134.233</v>
      </c>
      <c r="S38" s="10">
        <v>154.87700000000001</v>
      </c>
      <c r="T38" s="10">
        <v>162.62</v>
      </c>
      <c r="U38" s="10">
        <v>114.152</v>
      </c>
      <c r="V38" s="10"/>
      <c r="W38" s="10">
        <v>128.93100000000001</v>
      </c>
      <c r="X38" s="90">
        <v>82.953623000000007</v>
      </c>
      <c r="Y38" s="470">
        <v>97.588999999999999</v>
      </c>
      <c r="Z38" s="443"/>
      <c r="AA38" s="443"/>
    </row>
    <row r="39" spans="1:27" ht="12.75" customHeight="1" x14ac:dyDescent="0.2">
      <c r="A39" t="s">
        <v>58</v>
      </c>
      <c r="B39" s="10">
        <v>4.38</v>
      </c>
      <c r="C39" s="10"/>
      <c r="D39" s="10">
        <v>3.903</v>
      </c>
      <c r="E39" s="10">
        <v>3.4430000000000001</v>
      </c>
      <c r="F39" s="10">
        <v>2.9940000000000002</v>
      </c>
      <c r="G39" s="10">
        <v>2.5659999999999998</v>
      </c>
      <c r="H39" s="10"/>
      <c r="I39" s="31">
        <v>0</v>
      </c>
      <c r="J39" s="10"/>
      <c r="K39" s="10">
        <v>2.5659999999999998</v>
      </c>
      <c r="L39" s="10"/>
      <c r="M39" s="10">
        <v>2.1589999999999998</v>
      </c>
      <c r="N39" s="10">
        <v>1.788</v>
      </c>
      <c r="O39" s="10">
        <v>2.6240000000000001</v>
      </c>
      <c r="P39" s="10">
        <v>2.6819999999999999</v>
      </c>
      <c r="Q39" s="10"/>
      <c r="R39" s="10">
        <v>2.5920000000000001</v>
      </c>
      <c r="S39" s="10">
        <v>2.3210000000000002</v>
      </c>
      <c r="T39" s="10">
        <v>2.032</v>
      </c>
      <c r="U39" s="10">
        <v>1.7090000000000001</v>
      </c>
      <c r="V39" s="10"/>
      <c r="W39" s="10">
        <v>1.399</v>
      </c>
      <c r="X39" s="10">
        <v>1.115685</v>
      </c>
      <c r="Y39" s="463">
        <v>0.86299999999999999</v>
      </c>
      <c r="Z39" s="443"/>
      <c r="AA39" s="443"/>
    </row>
    <row r="40" spans="1:27" ht="12.75" customHeight="1" x14ac:dyDescent="0.2">
      <c r="A40" t="s">
        <v>59</v>
      </c>
      <c r="B40" s="10">
        <v>29.114000000000001</v>
      </c>
      <c r="C40" s="10"/>
      <c r="D40" s="10">
        <v>47.045000000000002</v>
      </c>
      <c r="E40" s="10">
        <v>64.224999999999994</v>
      </c>
      <c r="F40" s="10">
        <v>84.72</v>
      </c>
      <c r="G40" s="10">
        <v>83.756</v>
      </c>
      <c r="H40" s="10"/>
      <c r="I40" s="10">
        <v>-3.286</v>
      </c>
      <c r="J40" s="10"/>
      <c r="K40" s="10">
        <v>80.47</v>
      </c>
      <c r="L40" s="10"/>
      <c r="M40" s="10">
        <v>90.445999999999998</v>
      </c>
      <c r="N40" s="10">
        <v>93.677999999999997</v>
      </c>
      <c r="O40" s="10">
        <v>96.304000000000002</v>
      </c>
      <c r="P40" s="10">
        <v>109.43600000000001</v>
      </c>
      <c r="Q40" s="10"/>
      <c r="R40" s="10">
        <v>114.062</v>
      </c>
      <c r="S40" s="10">
        <v>117.473</v>
      </c>
      <c r="T40" s="10">
        <v>136.386</v>
      </c>
      <c r="U40" s="10">
        <v>133.44800000000001</v>
      </c>
      <c r="V40" s="10"/>
      <c r="W40" s="10">
        <v>139.95400000000001</v>
      </c>
      <c r="X40" s="10">
        <v>135.54351699999998</v>
      </c>
      <c r="Y40" s="463">
        <v>136.02099999999999</v>
      </c>
      <c r="Z40" s="443"/>
      <c r="AA40" s="443"/>
    </row>
    <row r="41" spans="1:27" ht="12.75" customHeight="1" x14ac:dyDescent="0.2">
      <c r="A41" t="s">
        <v>60</v>
      </c>
      <c r="B41" s="10">
        <v>115.598</v>
      </c>
      <c r="C41" s="10"/>
      <c r="D41" s="10">
        <v>98</v>
      </c>
      <c r="E41" s="10">
        <v>97.9</v>
      </c>
      <c r="F41" s="10">
        <v>58.4</v>
      </c>
      <c r="G41" s="10">
        <v>56.741</v>
      </c>
      <c r="H41" s="10"/>
      <c r="I41" s="10">
        <v>6.3010000000000002</v>
      </c>
      <c r="J41" s="10"/>
      <c r="K41" s="10">
        <v>63.042000000000002</v>
      </c>
      <c r="L41" s="10"/>
      <c r="M41" s="10">
        <v>63.621000000000002</v>
      </c>
      <c r="N41" s="10">
        <v>63.81</v>
      </c>
      <c r="O41" s="10">
        <v>59.404000000000003</v>
      </c>
      <c r="P41" s="10">
        <v>90.828000000000003</v>
      </c>
      <c r="Q41" s="10"/>
      <c r="R41" s="10">
        <v>87.116</v>
      </c>
      <c r="S41" s="10">
        <v>82.665000000000006</v>
      </c>
      <c r="T41" s="10">
        <v>81.599999999999994</v>
      </c>
      <c r="U41" s="10">
        <v>82.6</v>
      </c>
      <c r="V41" s="10"/>
      <c r="W41" s="10">
        <v>76.216999999999999</v>
      </c>
      <c r="X41" s="10">
        <v>73.487830999999986</v>
      </c>
      <c r="Y41" s="463">
        <v>74.388999999999996</v>
      </c>
      <c r="Z41" s="443"/>
      <c r="AA41" s="443"/>
    </row>
    <row r="42" spans="1:27" s="6" customFormat="1" ht="12.75" customHeight="1" x14ac:dyDescent="0.2">
      <c r="A42" s="6" t="s">
        <v>66</v>
      </c>
      <c r="B42" s="11">
        <v>3147.3159999999998</v>
      </c>
      <c r="C42" s="11"/>
      <c r="D42" s="11">
        <v>3207.134</v>
      </c>
      <c r="E42" s="11">
        <v>3250.4009999999998</v>
      </c>
      <c r="F42" s="11">
        <v>4071.5</v>
      </c>
      <c r="G42" s="11">
        <v>4078.2449999999999</v>
      </c>
      <c r="H42" s="11"/>
      <c r="I42" s="11">
        <v>3.0150000000000001</v>
      </c>
      <c r="J42" s="11"/>
      <c r="K42" s="11">
        <v>4081.2</v>
      </c>
      <c r="L42" s="11"/>
      <c r="M42" s="11">
        <v>4085.03</v>
      </c>
      <c r="N42" s="11">
        <v>4065.9670000000001</v>
      </c>
      <c r="O42" s="11">
        <v>4062.328</v>
      </c>
      <c r="P42" s="11">
        <v>4104.3249999999998</v>
      </c>
      <c r="Q42" s="11"/>
      <c r="R42" s="11">
        <v>4140.2889999999998</v>
      </c>
      <c r="S42" s="11">
        <v>4014</v>
      </c>
      <c r="T42" s="11">
        <v>4039.0250000000001</v>
      </c>
      <c r="U42" s="11">
        <v>3986.5729999999999</v>
      </c>
      <c r="V42" s="11"/>
      <c r="W42" s="11">
        <v>4005.116</v>
      </c>
      <c r="X42" s="11">
        <v>3950.4342059999999</v>
      </c>
      <c r="Y42" s="465">
        <v>4006.4780000000001</v>
      </c>
      <c r="Z42" s="444"/>
      <c r="AA42" s="444"/>
    </row>
    <row r="43" spans="1:27" ht="4.5" customHeight="1" x14ac:dyDescent="0.2">
      <c r="B43" s="10"/>
      <c r="C43" s="10"/>
      <c r="D43" s="10"/>
      <c r="E43" s="10"/>
      <c r="F43" s="10"/>
      <c r="G43" s="10"/>
      <c r="H43" s="10"/>
      <c r="I43" s="10"/>
      <c r="J43" s="10"/>
      <c r="K43" s="10"/>
      <c r="L43" s="10"/>
      <c r="M43" s="10"/>
      <c r="N43" s="10"/>
      <c r="O43" s="10"/>
      <c r="P43" s="10"/>
      <c r="Q43" s="10"/>
      <c r="R43" s="10"/>
      <c r="S43" s="10"/>
      <c r="T43" s="10"/>
      <c r="U43" s="10"/>
      <c r="V43" s="10"/>
      <c r="W43" s="10"/>
      <c r="X43" s="10"/>
      <c r="Y43" s="463"/>
      <c r="Z43" s="443"/>
      <c r="AA43" s="443"/>
    </row>
    <row r="44" spans="1:27" ht="12.75" customHeight="1" x14ac:dyDescent="0.2">
      <c r="A44" s="22" t="s">
        <v>61</v>
      </c>
      <c r="B44" s="10"/>
      <c r="C44" s="10"/>
      <c r="D44" s="10"/>
      <c r="E44" s="10"/>
      <c r="F44" s="10"/>
      <c r="G44" s="10"/>
      <c r="H44" s="10"/>
      <c r="I44" s="10"/>
      <c r="J44" s="10"/>
      <c r="K44" s="10"/>
      <c r="L44" s="10"/>
      <c r="M44" s="10"/>
      <c r="N44" s="10"/>
      <c r="O44" s="10"/>
      <c r="P44" s="10"/>
      <c r="Q44" s="10"/>
      <c r="R44" s="10"/>
      <c r="S44" s="10"/>
      <c r="T44" s="10"/>
      <c r="U44" s="10"/>
      <c r="V44" s="10"/>
      <c r="W44" s="10"/>
      <c r="X44" s="10"/>
      <c r="Y44" s="463"/>
      <c r="Z44" s="443"/>
      <c r="AA44" s="443"/>
    </row>
    <row r="45" spans="1:27" ht="12.75" customHeight="1" x14ac:dyDescent="0.2">
      <c r="A45" t="s">
        <v>56</v>
      </c>
      <c r="B45" s="10">
        <v>55.402000000000001</v>
      </c>
      <c r="C45" s="10"/>
      <c r="D45" s="10">
        <v>61.924999999999997</v>
      </c>
      <c r="E45" s="10">
        <v>59.633000000000003</v>
      </c>
      <c r="F45" s="10">
        <v>66.197000000000003</v>
      </c>
      <c r="G45" s="10">
        <v>72.486000000000004</v>
      </c>
      <c r="H45" s="10"/>
      <c r="I45" s="31">
        <v>0</v>
      </c>
      <c r="J45" s="10"/>
      <c r="K45" s="10">
        <v>72.486000000000004</v>
      </c>
      <c r="L45" s="10"/>
      <c r="M45" s="10">
        <v>76.278000000000006</v>
      </c>
      <c r="N45" s="10">
        <v>86.2</v>
      </c>
      <c r="O45" s="10">
        <v>76.191999999999993</v>
      </c>
      <c r="P45" s="10">
        <v>77.909000000000006</v>
      </c>
      <c r="Q45" s="10"/>
      <c r="R45" s="10">
        <v>72.465000000000003</v>
      </c>
      <c r="S45" s="10">
        <v>80.12</v>
      </c>
      <c r="T45" s="10">
        <v>68.644999999999996</v>
      </c>
      <c r="U45" s="10">
        <v>78.757000000000005</v>
      </c>
      <c r="V45" s="10"/>
      <c r="W45" s="10">
        <v>79.814999999999998</v>
      </c>
      <c r="X45" s="10">
        <v>91.413695000000004</v>
      </c>
      <c r="Y45" s="463">
        <v>80.634</v>
      </c>
      <c r="Z45" s="443"/>
      <c r="AA45" s="443"/>
    </row>
    <row r="46" spans="1:27" ht="12.75" customHeight="1" x14ac:dyDescent="0.2">
      <c r="A46" t="s">
        <v>62</v>
      </c>
      <c r="B46" s="10">
        <v>147.34100000000001</v>
      </c>
      <c r="C46" s="10"/>
      <c r="D46" s="10">
        <v>128.91499999999999</v>
      </c>
      <c r="E46" s="10">
        <v>125.907</v>
      </c>
      <c r="F46" s="10">
        <v>108.706</v>
      </c>
      <c r="G46" s="10">
        <v>148.14099999999999</v>
      </c>
      <c r="H46" s="10"/>
      <c r="I46" s="31">
        <v>0</v>
      </c>
      <c r="J46" s="10"/>
      <c r="K46" s="10">
        <v>148.14099999999999</v>
      </c>
      <c r="L46" s="10"/>
      <c r="M46" s="10">
        <v>131.33199999999999</v>
      </c>
      <c r="N46" s="10">
        <v>156.673</v>
      </c>
      <c r="O46" s="10">
        <v>104.256</v>
      </c>
      <c r="P46" s="10">
        <v>141.82599999999999</v>
      </c>
      <c r="Q46" s="10"/>
      <c r="R46" s="10">
        <v>112.435</v>
      </c>
      <c r="S46" s="10">
        <v>165.18700000000001</v>
      </c>
      <c r="T46" s="10">
        <v>140.029</v>
      </c>
      <c r="U46" s="10">
        <v>114.377</v>
      </c>
      <c r="V46" s="10"/>
      <c r="W46" s="10">
        <v>128.583</v>
      </c>
      <c r="X46" s="10">
        <v>109.536987</v>
      </c>
      <c r="Y46" s="463">
        <v>128.053</v>
      </c>
      <c r="Z46" s="443"/>
      <c r="AA46" s="443"/>
    </row>
    <row r="47" spans="1:27" ht="12.75" customHeight="1" x14ac:dyDescent="0.2">
      <c r="A47" t="s">
        <v>63</v>
      </c>
      <c r="B47" s="10">
        <v>319.77999999999997</v>
      </c>
      <c r="C47" s="10"/>
      <c r="D47" s="10">
        <v>372.84699999999998</v>
      </c>
      <c r="E47" s="10">
        <v>721.8</v>
      </c>
      <c r="F47" s="10">
        <v>343.91500000000002</v>
      </c>
      <c r="G47" s="10">
        <v>380.37</v>
      </c>
      <c r="H47" s="10"/>
      <c r="I47" s="31">
        <v>0</v>
      </c>
      <c r="J47" s="10"/>
      <c r="K47" s="10">
        <v>380.37</v>
      </c>
      <c r="L47" s="10"/>
      <c r="M47" s="10">
        <v>373.721</v>
      </c>
      <c r="N47" s="10">
        <v>370.3</v>
      </c>
      <c r="O47" s="10">
        <v>338.113</v>
      </c>
      <c r="P47" s="10">
        <v>340.55799999999999</v>
      </c>
      <c r="Q47" s="10"/>
      <c r="R47" s="10">
        <v>301.5</v>
      </c>
      <c r="S47" s="10">
        <v>325.03500000000003</v>
      </c>
      <c r="T47" s="10">
        <v>305.37599999999998</v>
      </c>
      <c r="U47" s="10">
        <v>325.19</v>
      </c>
      <c r="V47" s="10"/>
      <c r="W47" s="10">
        <v>319.36399999999998</v>
      </c>
      <c r="X47" s="10">
        <v>332.89638000000002</v>
      </c>
      <c r="Y47" s="463">
        <v>311.24200000000002</v>
      </c>
      <c r="Z47" s="443"/>
      <c r="AA47" s="443"/>
    </row>
    <row r="48" spans="1:27" ht="12.75" customHeight="1" x14ac:dyDescent="0.2">
      <c r="A48" t="s">
        <v>58</v>
      </c>
      <c r="B48" s="10">
        <v>86.790999999999997</v>
      </c>
      <c r="C48" s="10"/>
      <c r="D48" s="10">
        <v>86.070999999999998</v>
      </c>
      <c r="E48" s="10">
        <v>84.587999999999994</v>
      </c>
      <c r="F48" s="10">
        <v>77.459999999999994</v>
      </c>
      <c r="G48" s="10">
        <v>81.563000000000002</v>
      </c>
      <c r="H48" s="10"/>
      <c r="I48" s="31">
        <v>0</v>
      </c>
      <c r="J48" s="10"/>
      <c r="K48" s="10">
        <v>81.563000000000002</v>
      </c>
      <c r="L48" s="10"/>
      <c r="M48" s="10">
        <v>82.2</v>
      </c>
      <c r="N48" s="10">
        <v>81.980999999999995</v>
      </c>
      <c r="O48" s="10">
        <v>77.236999999999995</v>
      </c>
      <c r="P48" s="10">
        <v>78.984999999999999</v>
      </c>
      <c r="Q48" s="10"/>
      <c r="R48" s="10">
        <v>77.575000000000003</v>
      </c>
      <c r="S48" s="10">
        <v>77.796999999999997</v>
      </c>
      <c r="T48" s="10">
        <v>72.866</v>
      </c>
      <c r="U48" s="10">
        <v>73.048000000000002</v>
      </c>
      <c r="V48" s="10"/>
      <c r="W48" s="10">
        <v>74.929000000000002</v>
      </c>
      <c r="X48" s="10">
        <v>75.860042000000007</v>
      </c>
      <c r="Y48" s="463">
        <v>71.997</v>
      </c>
      <c r="Z48" s="443"/>
      <c r="AA48" s="443"/>
    </row>
    <row r="49" spans="1:27" ht="12.75" customHeight="1" x14ac:dyDescent="0.2">
      <c r="A49" t="s">
        <v>40</v>
      </c>
      <c r="B49" s="10">
        <v>28.876999999999999</v>
      </c>
      <c r="C49" s="10"/>
      <c r="D49" s="10">
        <v>36.371000000000002</v>
      </c>
      <c r="E49" s="10">
        <v>37.664999999999999</v>
      </c>
      <c r="F49" s="10">
        <v>38.165999999999997</v>
      </c>
      <c r="G49" s="10">
        <v>42.481000000000002</v>
      </c>
      <c r="H49" s="10"/>
      <c r="I49" s="31">
        <v>0</v>
      </c>
      <c r="J49" s="10"/>
      <c r="K49" s="10">
        <v>42.481000000000002</v>
      </c>
      <c r="L49" s="10"/>
      <c r="M49" s="10">
        <v>37.414000000000001</v>
      </c>
      <c r="N49" s="10">
        <v>36.779000000000003</v>
      </c>
      <c r="O49" s="10">
        <v>39.963000000000001</v>
      </c>
      <c r="P49" s="10">
        <v>39.85</v>
      </c>
      <c r="Q49" s="10"/>
      <c r="R49" s="10">
        <v>39.67</v>
      </c>
      <c r="S49" s="10">
        <v>41.02</v>
      </c>
      <c r="T49" s="10">
        <v>42.856999999999999</v>
      </c>
      <c r="U49" s="10">
        <v>28.420999999999999</v>
      </c>
      <c r="V49" s="10"/>
      <c r="W49" s="10">
        <v>26.908000000000001</v>
      </c>
      <c r="X49" s="10">
        <v>24.316364</v>
      </c>
      <c r="Y49" s="463">
        <v>25.361999999999998</v>
      </c>
      <c r="Z49" s="443"/>
      <c r="AA49" s="443"/>
    </row>
    <row r="50" spans="1:27" ht="12.75" customHeight="1" x14ac:dyDescent="0.2">
      <c r="A50" s="32" t="s">
        <v>101</v>
      </c>
      <c r="B50" s="10">
        <v>4.4000000000000004</v>
      </c>
      <c r="C50" s="10"/>
      <c r="D50" s="10">
        <v>2.3610000000000002</v>
      </c>
      <c r="E50" s="10">
        <v>4.04</v>
      </c>
      <c r="F50" s="10">
        <v>5.0999999999999996</v>
      </c>
      <c r="G50" s="10">
        <v>12</v>
      </c>
      <c r="H50" s="10"/>
      <c r="I50" s="31">
        <v>0</v>
      </c>
      <c r="J50" s="10"/>
      <c r="K50" s="10">
        <v>12</v>
      </c>
      <c r="L50" s="10"/>
      <c r="M50" s="10">
        <v>23.123000000000001</v>
      </c>
      <c r="N50" s="10">
        <v>55.173999999999999</v>
      </c>
      <c r="O50" s="10">
        <v>80.835999999999999</v>
      </c>
      <c r="P50" s="10">
        <v>88.51</v>
      </c>
      <c r="Q50" s="10"/>
      <c r="R50" s="10">
        <v>119.64700000000001</v>
      </c>
      <c r="S50" s="10">
        <v>136.66900000000001</v>
      </c>
      <c r="T50" s="10">
        <v>169.74799999999999</v>
      </c>
      <c r="U50" s="10">
        <v>165.001</v>
      </c>
      <c r="V50" s="10"/>
      <c r="W50" s="10">
        <v>112.279</v>
      </c>
      <c r="X50" s="10">
        <v>153.563793</v>
      </c>
      <c r="Y50" s="463">
        <v>178.792</v>
      </c>
      <c r="Z50" s="443"/>
      <c r="AA50" s="443"/>
    </row>
    <row r="51" spans="1:27" s="6" customFormat="1" ht="12.75" customHeight="1" x14ac:dyDescent="0.2">
      <c r="A51" s="6" t="s">
        <v>64</v>
      </c>
      <c r="B51" s="11">
        <v>642.59100000000001</v>
      </c>
      <c r="C51" s="11"/>
      <c r="D51" s="11">
        <v>688.49</v>
      </c>
      <c r="E51" s="11">
        <v>1033.5809999999999</v>
      </c>
      <c r="F51" s="11">
        <v>639.60199999999998</v>
      </c>
      <c r="G51" s="11">
        <v>737.10699999999997</v>
      </c>
      <c r="H51" s="11"/>
      <c r="I51" s="216">
        <v>0</v>
      </c>
      <c r="J51" s="11"/>
      <c r="K51" s="11">
        <v>737.10699999999997</v>
      </c>
      <c r="L51" s="11"/>
      <c r="M51" s="11">
        <v>724.00599999999997</v>
      </c>
      <c r="N51" s="11">
        <v>787.2</v>
      </c>
      <c r="O51" s="11">
        <v>716.59699999999998</v>
      </c>
      <c r="P51" s="11">
        <v>767.7</v>
      </c>
      <c r="Q51" s="11"/>
      <c r="R51" s="11">
        <v>723.29200000000003</v>
      </c>
      <c r="S51" s="11">
        <v>825.82799999999997</v>
      </c>
      <c r="T51" s="11">
        <v>799.52099999999996</v>
      </c>
      <c r="U51" s="11">
        <v>784.79399999999998</v>
      </c>
      <c r="V51" s="11"/>
      <c r="W51" s="11">
        <v>741.87800000000004</v>
      </c>
      <c r="X51" s="11">
        <v>787.58726100000013</v>
      </c>
      <c r="Y51" s="465">
        <v>796.08</v>
      </c>
      <c r="Z51" s="444"/>
      <c r="AA51" s="444"/>
    </row>
    <row r="52" spans="1:27" ht="4.5" customHeight="1" x14ac:dyDescent="0.2">
      <c r="B52" s="25"/>
      <c r="C52" s="25"/>
      <c r="D52" s="25"/>
      <c r="E52" s="25"/>
      <c r="F52" s="25"/>
      <c r="G52" s="25"/>
      <c r="H52" s="25"/>
      <c r="I52" s="25"/>
      <c r="J52" s="25"/>
      <c r="K52" s="25"/>
      <c r="L52" s="25"/>
      <c r="M52" s="25"/>
      <c r="N52" s="25"/>
      <c r="O52" s="25"/>
      <c r="P52" s="25"/>
      <c r="Q52" s="25"/>
      <c r="R52" s="25"/>
      <c r="S52" s="25"/>
      <c r="T52" s="25"/>
      <c r="U52" s="25"/>
      <c r="V52" s="25"/>
      <c r="W52" s="25"/>
      <c r="X52" s="25"/>
      <c r="Y52" s="467"/>
      <c r="Z52" s="453"/>
      <c r="AA52" s="453"/>
    </row>
    <row r="53" spans="1:27" ht="12.75" customHeight="1" x14ac:dyDescent="0.2">
      <c r="A53" s="39" t="s">
        <v>99</v>
      </c>
      <c r="B53" s="47">
        <v>3789.9070000000002</v>
      </c>
      <c r="C53" s="47"/>
      <c r="D53" s="47">
        <v>3895.6239999999998</v>
      </c>
      <c r="E53" s="47">
        <v>4283.982</v>
      </c>
      <c r="F53" s="47">
        <v>4711.1530000000002</v>
      </c>
      <c r="G53" s="47">
        <v>4815.3</v>
      </c>
      <c r="H53" s="47"/>
      <c r="I53" s="47">
        <v>3.0150000000000001</v>
      </c>
      <c r="J53" s="47"/>
      <c r="K53" s="47">
        <v>4818.3</v>
      </c>
      <c r="L53" s="47"/>
      <c r="M53" s="47">
        <v>4809.0360000000001</v>
      </c>
      <c r="N53" s="47">
        <v>4853.2349999999997</v>
      </c>
      <c r="O53" s="47">
        <v>4778.9250000000002</v>
      </c>
      <c r="P53" s="47">
        <v>4872.0249999999996</v>
      </c>
      <c r="Q53" s="47"/>
      <c r="R53" s="47">
        <v>4863.5810000000001</v>
      </c>
      <c r="S53" s="47">
        <v>4839.8280000000004</v>
      </c>
      <c r="T53" s="47">
        <v>4838.5460000000003</v>
      </c>
      <c r="U53" s="47">
        <v>4771.3670000000002</v>
      </c>
      <c r="V53" s="47"/>
      <c r="W53" s="47">
        <v>4746.9939999999997</v>
      </c>
      <c r="X53" s="47">
        <v>4738.0214670000005</v>
      </c>
      <c r="Y53" s="471">
        <v>4802.558</v>
      </c>
      <c r="Z53" s="167"/>
      <c r="AA53" s="167"/>
    </row>
    <row r="54" spans="1:27" ht="4.5" customHeight="1" x14ac:dyDescent="0.2">
      <c r="B54" s="25"/>
      <c r="C54" s="25"/>
      <c r="D54" s="25"/>
      <c r="E54" s="25"/>
      <c r="F54" s="25"/>
      <c r="G54" s="25"/>
      <c r="H54" s="25"/>
      <c r="I54" s="25"/>
      <c r="J54" s="25"/>
      <c r="K54" s="25"/>
      <c r="L54" s="25"/>
      <c r="M54" s="25"/>
      <c r="N54" s="25"/>
      <c r="O54" s="25"/>
      <c r="P54" s="25"/>
      <c r="Q54" s="25"/>
      <c r="R54" s="25"/>
      <c r="S54" s="25"/>
      <c r="T54" s="25"/>
      <c r="U54" s="25"/>
      <c r="V54" s="25"/>
      <c r="W54" s="25"/>
      <c r="X54" s="25"/>
      <c r="Y54" s="467"/>
      <c r="Z54" s="453"/>
      <c r="AA54" s="453"/>
    </row>
    <row r="55" spans="1:27" ht="12.75" customHeight="1" x14ac:dyDescent="0.2">
      <c r="A55" s="36" t="s">
        <v>65</v>
      </c>
      <c r="B55" s="44">
        <v>3541.7339999999999</v>
      </c>
      <c r="C55" s="44"/>
      <c r="D55" s="44">
        <v>3615.6309999999999</v>
      </c>
      <c r="E55" s="44">
        <v>3543.2060000000001</v>
      </c>
      <c r="F55" s="44">
        <v>3989.8029999999999</v>
      </c>
      <c r="G55" s="44">
        <v>4101.0839999999998</v>
      </c>
      <c r="H55" s="44"/>
      <c r="I55" s="215" t="s">
        <v>282</v>
      </c>
      <c r="J55" s="44"/>
      <c r="K55" s="44">
        <v>4097.8999999999996</v>
      </c>
      <c r="L55" s="44"/>
      <c r="M55" s="44">
        <v>4137.6009999999997</v>
      </c>
      <c r="N55" s="44">
        <v>3361.6909999999998</v>
      </c>
      <c r="O55" s="44">
        <v>3333.7379999999998</v>
      </c>
      <c r="P55" s="44">
        <v>3401.625</v>
      </c>
      <c r="Q55" s="44"/>
      <c r="R55" s="44">
        <v>3409.5970000000002</v>
      </c>
      <c r="S55" s="44">
        <v>3405.17</v>
      </c>
      <c r="T55" s="44">
        <v>3432.7</v>
      </c>
      <c r="U55" s="44">
        <v>3409.0880000000002</v>
      </c>
      <c r="V55" s="44"/>
      <c r="W55" s="44">
        <v>3401.7049999999999</v>
      </c>
      <c r="X55" s="44">
        <v>3479.8747009999997</v>
      </c>
      <c r="Y55" s="468">
        <v>3547.665</v>
      </c>
      <c r="Z55" s="167"/>
      <c r="AA55" s="167"/>
    </row>
    <row r="56" spans="1:27" s="29" customFormat="1" ht="12.75" customHeight="1" x14ac:dyDescent="0.2">
      <c r="A56" s="166"/>
      <c r="B56" s="167"/>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c r="AA56" s="167"/>
    </row>
    <row r="57" spans="1:27" ht="12.75" customHeight="1" x14ac:dyDescent="0.2">
      <c r="V57"/>
      <c r="W57"/>
      <c r="X57"/>
      <c r="Y57"/>
    </row>
    <row r="58" spans="1:27" ht="12.75" customHeight="1" x14ac:dyDescent="0.2">
      <c r="A58" s="9" t="s">
        <v>251</v>
      </c>
      <c r="V58"/>
      <c r="W58"/>
      <c r="X58"/>
      <c r="Y58"/>
    </row>
    <row r="59" spans="1:27" ht="7.5" customHeight="1" x14ac:dyDescent="0.2">
      <c r="A59" s="9"/>
      <c r="V59"/>
      <c r="W59"/>
      <c r="X59"/>
      <c r="Y59"/>
    </row>
    <row r="60" spans="1:27" ht="24.75" customHeight="1" thickBot="1" x14ac:dyDescent="0.25">
      <c r="A60" s="129" t="s">
        <v>394</v>
      </c>
      <c r="B60" s="128" t="s">
        <v>179</v>
      </c>
      <c r="C60" s="128"/>
      <c r="D60" s="128" t="s">
        <v>187</v>
      </c>
      <c r="E60" s="128" t="s">
        <v>193</v>
      </c>
      <c r="F60" s="128" t="s">
        <v>244</v>
      </c>
      <c r="G60" s="128" t="s">
        <v>266</v>
      </c>
      <c r="H60" s="128"/>
      <c r="I60" s="128"/>
      <c r="J60" s="128"/>
      <c r="K60" s="128"/>
      <c r="L60" s="128"/>
      <c r="M60" s="128" t="s">
        <v>274</v>
      </c>
      <c r="N60" s="128" t="s">
        <v>284</v>
      </c>
      <c r="O60" s="128" t="s">
        <v>319</v>
      </c>
      <c r="P60" s="128" t="s">
        <v>358</v>
      </c>
      <c r="Q60" s="128"/>
      <c r="R60" s="128" t="s">
        <v>367</v>
      </c>
      <c r="S60" s="128" t="s">
        <v>386</v>
      </c>
      <c r="T60" s="128" t="s">
        <v>396</v>
      </c>
      <c r="U60" s="128" t="s">
        <v>408</v>
      </c>
      <c r="V60" s="128"/>
      <c r="W60" s="128" t="s">
        <v>476</v>
      </c>
      <c r="X60" s="128" t="s">
        <v>514</v>
      </c>
      <c r="Y60" s="128" t="s">
        <v>547</v>
      </c>
      <c r="Z60" s="454"/>
      <c r="AA60" s="454"/>
    </row>
    <row r="61" spans="1:27" x14ac:dyDescent="0.2">
      <c r="B61" s="10"/>
      <c r="C61" s="10"/>
      <c r="D61" s="10"/>
      <c r="E61" s="10"/>
      <c r="F61" s="10"/>
      <c r="G61" s="10"/>
      <c r="H61" s="10"/>
      <c r="I61" s="10"/>
      <c r="J61" s="10"/>
      <c r="K61" s="10"/>
      <c r="L61" s="10"/>
      <c r="M61" s="10"/>
      <c r="N61" s="10"/>
      <c r="O61" s="10"/>
      <c r="P61" s="10"/>
      <c r="Q61" s="10"/>
      <c r="R61" s="10"/>
      <c r="S61" s="10"/>
      <c r="T61" s="10"/>
      <c r="U61" s="10"/>
      <c r="V61" s="10"/>
      <c r="W61" s="10"/>
      <c r="X61" s="10"/>
      <c r="Y61" s="10"/>
      <c r="Z61" s="443"/>
      <c r="AA61" s="443"/>
    </row>
    <row r="62" spans="1:27" x14ac:dyDescent="0.2">
      <c r="A62" s="32" t="s">
        <v>252</v>
      </c>
      <c r="B62" s="10">
        <v>2529.6</v>
      </c>
      <c r="C62" s="10"/>
      <c r="D62" s="10">
        <v>2580.6</v>
      </c>
      <c r="E62" s="10">
        <v>2580.6</v>
      </c>
      <c r="F62" s="154">
        <v>3404.6</v>
      </c>
      <c r="G62" s="154">
        <v>3404.6</v>
      </c>
      <c r="H62" s="154"/>
      <c r="I62" s="154"/>
      <c r="J62" s="154"/>
      <c r="K62" s="154"/>
      <c r="L62" s="154"/>
      <c r="M62" s="154">
        <v>3404.6</v>
      </c>
      <c r="N62" s="154">
        <v>3404.6</v>
      </c>
      <c r="O62" s="154">
        <v>3404.6</v>
      </c>
      <c r="P62" s="154">
        <v>3404.6</v>
      </c>
      <c r="Q62" s="154"/>
      <c r="R62" s="154">
        <v>3404.6</v>
      </c>
      <c r="S62" s="154">
        <v>3256.9999999899997</v>
      </c>
      <c r="T62" s="154">
        <v>3256.9999999899997</v>
      </c>
      <c r="U62" s="154">
        <v>3256.9999999899997</v>
      </c>
      <c r="V62" s="154"/>
      <c r="W62" s="154">
        <v>3256.9999999899997</v>
      </c>
      <c r="X62" s="154">
        <v>3256.9999999899997</v>
      </c>
      <c r="Y62" s="463">
        <v>3287</v>
      </c>
      <c r="Z62" s="446"/>
      <c r="AA62" s="446"/>
    </row>
    <row r="63" spans="1:27" x14ac:dyDescent="0.2">
      <c r="A63" s="32" t="s">
        <v>256</v>
      </c>
      <c r="B63" s="10">
        <v>89.539348800000013</v>
      </c>
      <c r="C63" s="10"/>
      <c r="D63" s="10">
        <v>89.154607720000001</v>
      </c>
      <c r="E63" s="10">
        <v>88.763843140000006</v>
      </c>
      <c r="F63" s="154">
        <v>88.366960750000004</v>
      </c>
      <c r="G63" s="154">
        <v>80.56398317</v>
      </c>
      <c r="H63" s="154"/>
      <c r="I63" s="154"/>
      <c r="J63" s="154"/>
      <c r="K63" s="154"/>
      <c r="L63" s="154"/>
      <c r="M63" s="154">
        <v>80.15457631999999</v>
      </c>
      <c r="N63" s="154">
        <v>79.872436040000011</v>
      </c>
      <c r="O63" s="154">
        <v>79.383271350000015</v>
      </c>
      <c r="P63" s="154">
        <v>71.487613120000006</v>
      </c>
      <c r="Q63" s="154"/>
      <c r="R63" s="154">
        <v>71.051959199999999</v>
      </c>
      <c r="S63" s="154">
        <v>70.609484650000013</v>
      </c>
      <c r="T63" s="154">
        <v>70.160082680000002</v>
      </c>
      <c r="U63" s="154">
        <v>62.303763310000001</v>
      </c>
      <c r="V63" s="154"/>
      <c r="W63" s="154">
        <v>61.840179579999997</v>
      </c>
      <c r="X63" s="154">
        <v>61.369337950000002</v>
      </c>
      <c r="Y63" s="463">
        <v>60.891124820000002</v>
      </c>
      <c r="Z63" s="446"/>
      <c r="AA63" s="446"/>
    </row>
    <row r="64" spans="1:27" x14ac:dyDescent="0.2">
      <c r="A64" s="32" t="s">
        <v>253</v>
      </c>
      <c r="B64" s="10">
        <v>24.900922629999926</v>
      </c>
      <c r="C64" s="10"/>
      <c r="D64" s="10">
        <v>30.122029651167452</v>
      </c>
      <c r="E64" s="10">
        <v>36.504028045975303</v>
      </c>
      <c r="F64" s="10">
        <v>39.336666639654226</v>
      </c>
      <c r="G64" s="10">
        <v>43.558588023882422</v>
      </c>
      <c r="H64" s="10"/>
      <c r="I64" s="10"/>
      <c r="J64" s="10"/>
      <c r="K64" s="10"/>
      <c r="L64" s="10"/>
      <c r="M64" s="10">
        <v>53.716341268476931</v>
      </c>
      <c r="N64" s="10">
        <v>62.919782375972808</v>
      </c>
      <c r="O64" s="10">
        <v>69.045268917954985</v>
      </c>
      <c r="P64" s="10">
        <v>73.014085582358305</v>
      </c>
      <c r="Q64" s="10"/>
      <c r="R64" s="10">
        <v>82.919337722358463</v>
      </c>
      <c r="S64" s="10">
        <v>88.017788437350518</v>
      </c>
      <c r="T64" s="10">
        <v>90.348014750683845</v>
      </c>
      <c r="U64" s="154">
        <v>97.385413754361153</v>
      </c>
      <c r="V64" s="154"/>
      <c r="W64" s="154">
        <v>98.888776164361119</v>
      </c>
      <c r="X64" s="154">
        <v>100.29248657539773</v>
      </c>
      <c r="Y64" s="463">
        <v>102.54613129367</v>
      </c>
      <c r="Z64" s="446"/>
      <c r="AA64" s="446"/>
    </row>
    <row r="65" spans="1:27" x14ac:dyDescent="0.2">
      <c r="A65" s="32" t="s">
        <v>47</v>
      </c>
      <c r="B65" s="151">
        <v>-346.59699999999998</v>
      </c>
      <c r="C65" s="151"/>
      <c r="D65" s="151">
        <v>-432.23700000000002</v>
      </c>
      <c r="E65" s="151">
        <v>-357.02100000000002</v>
      </c>
      <c r="F65" s="151">
        <v>-813.22400000000005</v>
      </c>
      <c r="G65" s="151">
        <v>-906.3</v>
      </c>
      <c r="H65" s="151"/>
      <c r="I65" s="151"/>
      <c r="J65" s="151"/>
      <c r="K65" s="151"/>
      <c r="L65" s="151"/>
      <c r="M65" s="218">
        <v>-898.84500000000003</v>
      </c>
      <c r="N65" s="218">
        <v>-114.05200000000001</v>
      </c>
      <c r="O65" s="218">
        <v>-109.09399999999999</v>
      </c>
      <c r="P65" s="218">
        <v>-214.10300000000001</v>
      </c>
      <c r="Q65" s="218"/>
      <c r="R65" s="218">
        <v>-216.05500000000001</v>
      </c>
      <c r="S65" s="218">
        <v>-181.87899999999999</v>
      </c>
      <c r="T65" s="218">
        <v>-237.733</v>
      </c>
      <c r="U65" s="218">
        <v>-189.07599999999999</v>
      </c>
      <c r="V65" s="218"/>
      <c r="W65" s="218">
        <v>-129.024</v>
      </c>
      <c r="X65" s="218">
        <v>-231.90033600000001</v>
      </c>
      <c r="Y65" s="482">
        <v>-296.15899999999999</v>
      </c>
      <c r="Z65" s="447"/>
      <c r="AA65" s="447"/>
    </row>
    <row r="66" spans="1:27" s="39" customFormat="1" x14ac:dyDescent="0.2">
      <c r="A66" s="39" t="s">
        <v>254</v>
      </c>
      <c r="B66" s="153">
        <v>2297.4432714299996</v>
      </c>
      <c r="C66" s="153"/>
      <c r="D66" s="153">
        <v>2267.6396373711673</v>
      </c>
      <c r="E66" s="153">
        <v>2348.846871185975</v>
      </c>
      <c r="F66" s="153">
        <v>2719.079627389654</v>
      </c>
      <c r="G66" s="153">
        <v>2622.4225711938825</v>
      </c>
      <c r="H66" s="153"/>
      <c r="I66" s="153"/>
      <c r="J66" s="153"/>
      <c r="K66" s="153"/>
      <c r="L66" s="153"/>
      <c r="M66" s="219">
        <v>2639.625917588477</v>
      </c>
      <c r="N66" s="219">
        <v>3433.3402184159727</v>
      </c>
      <c r="O66" s="219">
        <v>3443.9345402679551</v>
      </c>
      <c r="P66" s="219">
        <v>3334.9986987023581</v>
      </c>
      <c r="Q66" s="219"/>
      <c r="R66" s="219">
        <v>3342.5162969223584</v>
      </c>
      <c r="S66" s="219">
        <v>3233.7482730773504</v>
      </c>
      <c r="T66" s="219">
        <v>3179.7750974206833</v>
      </c>
      <c r="U66" s="219">
        <v>3227.6131770543607</v>
      </c>
      <c r="V66" s="219"/>
      <c r="W66" s="219">
        <v>3288.7049557343607</v>
      </c>
      <c r="X66" s="219">
        <v>3186.7614885153971</v>
      </c>
      <c r="Y66" s="483">
        <v>3154.2782561136701</v>
      </c>
      <c r="Z66" s="448"/>
      <c r="AA66" s="448"/>
    </row>
    <row r="67" spans="1:27" ht="5.25" customHeight="1" x14ac:dyDescent="0.2">
      <c r="A67" s="32"/>
      <c r="F67" s="29"/>
      <c r="G67" s="29"/>
      <c r="H67" s="29"/>
      <c r="I67" s="29"/>
      <c r="J67" s="29"/>
      <c r="K67" s="29"/>
      <c r="L67" s="29"/>
      <c r="M67" s="29"/>
      <c r="N67" s="29"/>
      <c r="O67" s="29"/>
      <c r="P67" s="29"/>
      <c r="Q67" s="29"/>
      <c r="R67" s="29"/>
      <c r="S67" s="29"/>
      <c r="T67" s="29"/>
      <c r="U67" s="29"/>
      <c r="Y67" s="484"/>
    </row>
    <row r="68" spans="1:27" x14ac:dyDescent="0.2">
      <c r="A68" s="32" t="s">
        <v>255</v>
      </c>
      <c r="B68" s="152">
        <v>729.91582328000038</v>
      </c>
      <c r="C68" s="152"/>
      <c r="D68" s="152">
        <v>742.05808568000009</v>
      </c>
      <c r="E68" s="152">
        <v>766.20300924000003</v>
      </c>
      <c r="F68" s="90">
        <v>785.67399999999998</v>
      </c>
      <c r="G68" s="90">
        <v>773.57799999999975</v>
      </c>
      <c r="H68" s="90"/>
      <c r="I68" s="90"/>
      <c r="J68" s="90"/>
      <c r="K68" s="90"/>
      <c r="L68" s="90"/>
      <c r="M68" s="90">
        <v>764.45199999999977</v>
      </c>
      <c r="N68" s="90">
        <v>821.952</v>
      </c>
      <c r="O68" s="90">
        <v>865.4</v>
      </c>
      <c r="P68" s="90">
        <v>842.11399999999992</v>
      </c>
      <c r="Q68" s="90"/>
      <c r="R68" s="90">
        <v>879.62799999999993</v>
      </c>
      <c r="S68" s="90">
        <v>906.36</v>
      </c>
      <c r="T68" s="90">
        <v>880.97800000000007</v>
      </c>
      <c r="U68" s="90">
        <v>869.01</v>
      </c>
      <c r="V68" s="90"/>
      <c r="W68" s="90">
        <v>882.55997106000041</v>
      </c>
      <c r="X68" s="90">
        <v>942.23199999999997</v>
      </c>
      <c r="Y68" s="470">
        <v>959.09400000000005</v>
      </c>
      <c r="Z68" s="449"/>
      <c r="AA68" s="449"/>
    </row>
    <row r="69" spans="1:27" ht="5.25" customHeight="1" x14ac:dyDescent="0.2">
      <c r="A69" s="32"/>
      <c r="F69" s="29"/>
      <c r="G69" s="29"/>
      <c r="H69" s="29"/>
      <c r="I69" s="29"/>
      <c r="J69" s="29"/>
      <c r="K69" s="29"/>
      <c r="L69" s="29"/>
      <c r="M69" s="29"/>
      <c r="N69" s="29"/>
      <c r="O69" s="29"/>
      <c r="P69" s="29"/>
      <c r="Q69" s="29"/>
      <c r="R69" s="29"/>
      <c r="S69" s="29"/>
      <c r="T69" s="29"/>
      <c r="U69" s="29"/>
      <c r="Y69" s="484"/>
    </row>
    <row r="70" spans="1:27" ht="12" customHeight="1" x14ac:dyDescent="0.2">
      <c r="A70" s="329" t="s">
        <v>250</v>
      </c>
      <c r="B70" s="330">
        <v>3.2</v>
      </c>
      <c r="C70" s="330"/>
      <c r="D70" s="330">
        <v>3.0558788875579319</v>
      </c>
      <c r="E70" s="330">
        <v>3.0655672750695748</v>
      </c>
      <c r="F70" s="330">
        <v>3.4608242443935451</v>
      </c>
      <c r="G70" s="330">
        <v>3.3899911465862309</v>
      </c>
      <c r="H70" s="330"/>
      <c r="I70" s="330"/>
      <c r="J70" s="330"/>
      <c r="K70" s="330"/>
      <c r="L70" s="330"/>
      <c r="M70" s="330">
        <v>3.4529648919598324</v>
      </c>
      <c r="N70" s="330">
        <v>4.1770568335084928</v>
      </c>
      <c r="O70" s="330">
        <v>3.9795869427639881</v>
      </c>
      <c r="P70" s="330">
        <v>3.9602698669091816</v>
      </c>
      <c r="Q70" s="330"/>
      <c r="R70" s="330">
        <v>3.7999203037219811</v>
      </c>
      <c r="S70" s="330">
        <v>3.5678408944319591</v>
      </c>
      <c r="T70" s="330">
        <v>3.60936947054374</v>
      </c>
      <c r="U70" s="330">
        <v>3.7141266234615951</v>
      </c>
      <c r="V70" s="330"/>
      <c r="W70" s="330">
        <v>3.7263246278714126</v>
      </c>
      <c r="X70" s="330">
        <v>3.3821410104044412</v>
      </c>
      <c r="Y70" s="485">
        <v>3.2888103315354593</v>
      </c>
      <c r="Z70" s="455"/>
      <c r="AA70" s="455"/>
    </row>
    <row r="71" spans="1:27" ht="12" customHeight="1" x14ac:dyDescent="0.2">
      <c r="A71" s="331" t="s">
        <v>257</v>
      </c>
      <c r="B71" s="332">
        <v>3.5797771697266807</v>
      </c>
      <c r="C71" s="332"/>
      <c r="D71" s="332">
        <v>3.4841113517829321</v>
      </c>
      <c r="E71" s="332">
        <v>3.4794956008387596</v>
      </c>
      <c r="F71" s="332">
        <v>3.8532915687677081</v>
      </c>
      <c r="G71" s="332">
        <v>3.7962972059701814</v>
      </c>
      <c r="H71" s="332"/>
      <c r="I71" s="332"/>
      <c r="J71" s="332"/>
      <c r="K71" s="332"/>
      <c r="L71" s="332"/>
      <c r="M71" s="332">
        <v>3.8656606300984246</v>
      </c>
      <c r="N71" s="332">
        <v>4.5735298411586074</v>
      </c>
      <c r="O71" s="332">
        <v>4.3423572914259303</v>
      </c>
      <c r="P71" s="332">
        <v>4.3393483542608253</v>
      </c>
      <c r="Q71" s="332"/>
      <c r="R71" s="332">
        <v>4.159367368933232</v>
      </c>
      <c r="S71" s="332">
        <v>3.9221159362725628</v>
      </c>
      <c r="T71" s="332">
        <v>3.9584405058923147</v>
      </c>
      <c r="U71" s="332">
        <v>4.0786780359259387</v>
      </c>
      <c r="V71" s="332"/>
      <c r="W71" s="332">
        <v>4.2358934492688931</v>
      </c>
      <c r="X71" s="332">
        <v>3.7324638825681999</v>
      </c>
      <c r="Y71" s="486">
        <v>3.6306045080044287</v>
      </c>
      <c r="Z71" s="455"/>
      <c r="AA71" s="455"/>
    </row>
    <row r="72" spans="1:27" x14ac:dyDescent="0.2">
      <c r="A72" s="32"/>
      <c r="B72" s="152"/>
      <c r="C72" s="152"/>
      <c r="D72" s="152"/>
      <c r="E72" s="152"/>
      <c r="F72" s="152"/>
      <c r="G72" s="152"/>
      <c r="H72" s="152"/>
      <c r="I72" s="152"/>
      <c r="J72" s="152"/>
      <c r="K72" s="152"/>
      <c r="L72" s="152"/>
      <c r="M72" s="152"/>
      <c r="N72" s="152"/>
      <c r="O72" s="152"/>
      <c r="P72" s="152"/>
      <c r="Q72" s="152"/>
      <c r="R72" s="152"/>
      <c r="S72" s="152"/>
      <c r="T72" s="152"/>
      <c r="U72" s="152"/>
      <c r="V72" s="90"/>
      <c r="W72" s="90"/>
      <c r="X72" s="90"/>
      <c r="Y72" s="90"/>
      <c r="Z72" s="449"/>
      <c r="AA72" s="449"/>
    </row>
    <row r="74" spans="1:27" ht="24.75" customHeight="1" x14ac:dyDescent="0.2">
      <c r="A74" s="480" t="s">
        <v>556</v>
      </c>
      <c r="B74" s="480"/>
      <c r="C74" s="480"/>
      <c r="D74" s="480"/>
      <c r="E74" s="480"/>
      <c r="F74" s="480"/>
      <c r="G74" s="480"/>
      <c r="H74" s="480"/>
      <c r="I74" s="480"/>
      <c r="J74" s="480"/>
      <c r="K74" s="480"/>
      <c r="L74" s="480"/>
      <c r="M74" s="480"/>
      <c r="N74" s="480"/>
      <c r="O74" s="480"/>
      <c r="P74" s="480"/>
      <c r="Q74" s="480"/>
      <c r="R74" s="480"/>
      <c r="S74" s="480"/>
      <c r="T74" s="480"/>
      <c r="U74" s="480"/>
      <c r="V74" s="318"/>
      <c r="W74" s="318"/>
      <c r="X74" s="318"/>
      <c r="Y74" s="318"/>
      <c r="Z74" s="450"/>
      <c r="AA74" s="450"/>
    </row>
  </sheetData>
  <phoneticPr fontId="2" type="noConversion"/>
  <hyperlinks>
    <hyperlink ref="AC2" location="Home!Print_Area" display="Return to Home page"/>
  </hyperlinks>
  <printOptions horizontalCentered="1"/>
  <pageMargins left="0.5" right="0.5" top="1.5" bottom="1.25" header="0" footer="0"/>
  <pageSetup paperSize="9" scale="48" orientation="landscape" r:id="rId1"/>
  <headerFooter alignWithMargins="0">
    <oddFooter>&amp;LTelenet - Investor &amp; Analyst Toolkit&amp;RQ3 2015 Results</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381E24970D4845BBE9ED6863727388" ma:contentTypeVersion="15" ma:contentTypeDescription="Create a new document." ma:contentTypeScope="" ma:versionID="110f760ef74e95aabb2aceba5bf84c30">
  <xsd:schema xmlns:xsd="http://www.w3.org/2001/XMLSchema" xmlns:xs="http://www.w3.org/2001/XMLSchema" xmlns:p="http://schemas.microsoft.com/office/2006/metadata/properties" xmlns:ns2="1a4e7f15-4175-4f21-9bfa-e1cf8bb3a7a1" xmlns:ns3="e6b602be-2b20-4bf4-a9d9-27317dcce8c8" targetNamespace="http://schemas.microsoft.com/office/2006/metadata/properties" ma:root="true" ma:fieldsID="f5441a56af8602019b78337ad94f41f2" ns2:_="" ns3:_="">
    <xsd:import namespace="1a4e7f15-4175-4f21-9bfa-e1cf8bb3a7a1"/>
    <xsd:import namespace="e6b602be-2b20-4bf4-a9d9-27317dcce8c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element ref="ns2:MediaServiceDateTaken"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4e7f15-4175-4f21-9bfa-e1cf8bb3a7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09886a6b-b10e-432f-b1d2-3480e495ef9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b602be-2b20-4bf4-a9d9-27317dcce8c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389e9c33-0796-43a1-b4f9-9d454be34ae8}" ma:internalName="TaxCatchAll" ma:showField="CatchAllData" ma:web="e6b602be-2b20-4bf4-a9d9-27317dcce8c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6b602be-2b20-4bf4-a9d9-27317dcce8c8" xsi:nil="true"/>
    <lcf76f155ced4ddcb4097134ff3c332f xmlns="1a4e7f15-4175-4f21-9bfa-e1cf8bb3a7a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1EBF95B-34C0-4252-AC02-1D6DC1278190}"/>
</file>

<file path=customXml/itemProps2.xml><?xml version="1.0" encoding="utf-8"?>
<ds:datastoreItem xmlns:ds="http://schemas.openxmlformats.org/officeDocument/2006/customXml" ds:itemID="{77DF8253-3968-479D-BB28-E863DEB32A7B}"/>
</file>

<file path=customXml/itemProps3.xml><?xml version="1.0" encoding="utf-8"?>
<ds:datastoreItem xmlns:ds="http://schemas.openxmlformats.org/officeDocument/2006/customXml" ds:itemID="{E6BA82FC-05C9-47E2-9B2A-30C9878F702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21</vt:i4>
      </vt:variant>
    </vt:vector>
  </HeadingPairs>
  <TitlesOfParts>
    <vt:vector size="42" baseType="lpstr">
      <vt:lpstr>Home</vt:lpstr>
      <vt:lpstr>Reporting Changes (1)</vt:lpstr>
      <vt:lpstr>Reporting Changes (2)</vt:lpstr>
      <vt:lpstr>Reporting Changes (3)</vt:lpstr>
      <vt:lpstr>Definitions</vt:lpstr>
      <vt:lpstr>Income Statement</vt:lpstr>
      <vt:lpstr>Adjusted EBITDA</vt:lpstr>
      <vt:lpstr>Cash Flow Statement</vt:lpstr>
      <vt:lpstr>Statement of financial position</vt:lpstr>
      <vt:lpstr>Capital expenditures</vt:lpstr>
      <vt:lpstr>Operating statistics</vt:lpstr>
      <vt:lpstr>Broadband specs</vt:lpstr>
      <vt:lpstr>Multiple-play</vt:lpstr>
      <vt:lpstr>Pay TV</vt:lpstr>
      <vt:lpstr>Mobile</vt:lpstr>
      <vt:lpstr>Outlook</vt:lpstr>
      <vt:lpstr>Group structure</vt:lpstr>
      <vt:lpstr>Shareholder structure</vt:lpstr>
      <vt:lpstr>Debt profile</vt:lpstr>
      <vt:lpstr>Analyst coverage</vt:lpstr>
      <vt:lpstr>Calendar</vt:lpstr>
      <vt:lpstr>'Adjusted EBITDA'!Print_Area</vt:lpstr>
      <vt:lpstr>'Analyst coverage'!Print_Area</vt:lpstr>
      <vt:lpstr>'Broadband specs'!Print_Area</vt:lpstr>
      <vt:lpstr>Calendar!Print_Area</vt:lpstr>
      <vt:lpstr>'Capital expenditures'!Print_Area</vt:lpstr>
      <vt:lpstr>'Cash Flow Statement'!Print_Area</vt:lpstr>
      <vt:lpstr>'Debt profile'!Print_Area</vt:lpstr>
      <vt:lpstr>Definitions!Print_Area</vt:lpstr>
      <vt:lpstr>'Group structure'!Print_Area</vt:lpstr>
      <vt:lpstr>Home!Print_Area</vt:lpstr>
      <vt:lpstr>'Income Statement'!Print_Area</vt:lpstr>
      <vt:lpstr>Mobile!Print_Area</vt:lpstr>
      <vt:lpstr>'Multiple-play'!Print_Area</vt:lpstr>
      <vt:lpstr>'Operating statistics'!Print_Area</vt:lpstr>
      <vt:lpstr>Outlook!Print_Area</vt:lpstr>
      <vt:lpstr>'Pay TV'!Print_Area</vt:lpstr>
      <vt:lpstr>'Reporting Changes (1)'!Print_Area</vt:lpstr>
      <vt:lpstr>'Reporting Changes (2)'!Print_Area</vt:lpstr>
      <vt:lpstr>'Reporting Changes (3)'!Print_Area</vt:lpstr>
      <vt:lpstr>'Shareholder structure'!Print_Area</vt:lpstr>
      <vt:lpstr>'Statement of financial position'!Print_Area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Goyens Rob</dc:creator>
  <cp:lastModifiedBy>Goyens Rob</cp:lastModifiedBy>
  <cp:lastPrinted>2015-10-27T14:53:36Z</cp:lastPrinted>
  <dcterms:created xsi:type="dcterms:W3CDTF">2009-05-05T13:38:16Z</dcterms:created>
  <dcterms:modified xsi:type="dcterms:W3CDTF">2015-10-27T14:57:25Z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y fmtid="{D5CDD505-2E9C-101B-9397-08002B2CF9AE}" pid="3" name="ContentTypeId">
    <vt:lpwstr>0x010100F4381E24970D4845BBE9ED6863727388</vt:lpwstr>
  </property>
</Properties>
</file>