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C:\Users\pramoh.INFOPARK\Desktop\"/>
    </mc:Choice>
  </mc:AlternateContent>
  <xr:revisionPtr revIDLastSave="0" documentId="8_{AAA081E9-C4BD-4A50-AC99-93192264BA78}" xr6:coauthVersionLast="41" xr6:coauthVersionMax="41" xr10:uidLastSave="{00000000-0000-0000-0000-000000000000}"/>
  <bookViews>
    <workbookView xWindow="-120" yWindow="-120" windowWidth="21840" windowHeight="13140" tabRatio="601" xr2:uid="{00000000-000D-0000-FFFF-FFFF00000000}"/>
  </bookViews>
  <sheets>
    <sheet name="Home" sheetId="10" r:id="rId1"/>
    <sheet name="Participants" sheetId="11" r:id="rId2"/>
    <sheet name="Q3 2015" sheetId="1" r:id="rId3"/>
    <sheet name="FY 2015" sheetId="7" r:id="rId4"/>
    <sheet name="FY 2016" sheetId="24" r:id="rId5"/>
    <sheet name="FY 2017" sheetId="25" r:id="rId6"/>
    <sheet name="FY 2018" sheetId="30" r:id="rId7"/>
    <sheet name="FY 2016 incl BASE" sheetId="26" r:id="rId8"/>
    <sheet name="FY 2017 incl BASE" sheetId="27" r:id="rId9"/>
    <sheet name="FY 2018 incl BASE" sheetId="31" r:id="rId10"/>
    <sheet name="Definitions" sheetId="28" r:id="rId11"/>
  </sheets>
  <externalReferences>
    <externalReference r:id="rId12"/>
  </externalReferences>
  <definedNames>
    <definedName name="Broker_Name" localSheetId="10">Definitions!#REF!</definedName>
    <definedName name="Broker_Name">'[1]Analyst Expectations'!$B$95:$B$123</definedName>
    <definedName name="Current_recommendation" localSheetId="10">Definitions!#REF!</definedName>
    <definedName name="Current_recommendation">'[1]Analyst Expectations'!$D$95:$D$111</definedName>
    <definedName name="Previous_recommendation" localSheetId="10">Definitions!#REF!</definedName>
    <definedName name="_xlnm.Print_Area" localSheetId="10">Definitions!$A$1:$I$32</definedName>
    <definedName name="_xlnm.Print_Area" localSheetId="3">'FY 2015'!$A$1:$I$73</definedName>
    <definedName name="_xlnm.Print_Area" localSheetId="4">'FY 2016'!$A$1:$H$73</definedName>
    <definedName name="_xlnm.Print_Area" localSheetId="7">'FY 2016 incl BASE'!$A$1:$H$73</definedName>
    <definedName name="_xlnm.Print_Area" localSheetId="5">'FY 2017'!$A$1:$H$73</definedName>
    <definedName name="_xlnm.Print_Area" localSheetId="8">'FY 2017 incl BASE'!$A$1:$H$73</definedName>
    <definedName name="_xlnm.Print_Area" localSheetId="6">'FY 2018'!$A$1:$H$73</definedName>
    <definedName name="_xlnm.Print_Area" localSheetId="9">'FY 2018 incl BASE'!$A$1:$H$73</definedName>
    <definedName name="_xlnm.Print_Area" localSheetId="0">Home!$A$1:$AB$53</definedName>
    <definedName name="_xlnm.Print_Area" localSheetId="1">Participants!$A$1:$O$49</definedName>
    <definedName name="_xlnm.Print_Area" localSheetId="2">'Q3 2015'!$A$1:$I$73</definedName>
    <definedName name="Z_7C9E29D9_3A08_4D32_96E6_FCF857FB58DC_.wvu.PrintArea" localSheetId="10" hidden="1">Definitions!$B$2:$E$5</definedName>
    <definedName name="Z_7C9E29D9_3A08_4D32_96E6_FCF857FB58DC_.wvu.PrintArea" localSheetId="3" hidden="1">'FY 2015'!$B$2:$E$65</definedName>
    <definedName name="Z_7C9E29D9_3A08_4D32_96E6_FCF857FB58DC_.wvu.PrintArea" localSheetId="4" hidden="1">'FY 2016'!$B$2:$D$65</definedName>
    <definedName name="Z_7C9E29D9_3A08_4D32_96E6_FCF857FB58DC_.wvu.PrintArea" localSheetId="7" hidden="1">'FY 2016 incl BASE'!$B$2:$D$65</definedName>
    <definedName name="Z_7C9E29D9_3A08_4D32_96E6_FCF857FB58DC_.wvu.PrintArea" localSheetId="5" hidden="1">'FY 2017'!$B$2:$D$65</definedName>
    <definedName name="Z_7C9E29D9_3A08_4D32_96E6_FCF857FB58DC_.wvu.PrintArea" localSheetId="8" hidden="1">'FY 2017 incl BASE'!$B$2:$D$65</definedName>
    <definedName name="Z_7C9E29D9_3A08_4D32_96E6_FCF857FB58DC_.wvu.PrintArea" localSheetId="6" hidden="1">'FY 2018'!$B$2:$D$65</definedName>
    <definedName name="Z_7C9E29D9_3A08_4D32_96E6_FCF857FB58DC_.wvu.PrintArea" localSheetId="9" hidden="1">'FY 2018 incl BASE'!$B$2:$D$65</definedName>
    <definedName name="Z_7C9E29D9_3A08_4D32_96E6_FCF857FB58DC_.wvu.PrintArea" localSheetId="1" hidden="1">Participants!$B$2:$C$26</definedName>
    <definedName name="Z_7C9E29D9_3A08_4D32_96E6_FCF857FB58DC_.wvu.PrintArea" localSheetId="2" hidden="1">'Q3 2015'!$B$2:$E$65</definedName>
  </definedNames>
  <calcPr calcId="145621" calcMode="autoNoTable"/>
  <customWorkbookViews>
    <customWorkbookView name="csluijs - Personal View" guid="{7C9E29D9-3A08-4D32-96E6-FCF857FB58DC}" mergeInterval="0" personalView="1" maximized="1" windowWidth="1071" windowHeight="808" activeSheetId="1"/>
  </customWorkbookViews>
</workbook>
</file>

<file path=xl/sharedStrings.xml><?xml version="1.0" encoding="utf-8"?>
<sst xmlns="http://schemas.openxmlformats.org/spreadsheetml/2006/main" count="533" uniqueCount="150">
  <si>
    <t>Total Cable TV</t>
  </si>
  <si>
    <t>Depreciation &amp; Amortization</t>
  </si>
  <si>
    <t>Television</t>
  </si>
  <si>
    <t>Internet</t>
  </si>
  <si>
    <t>Digital Cable TV</t>
  </si>
  <si>
    <t>Analog Cable TV</t>
  </si>
  <si>
    <t>Residential Broadband Internet</t>
  </si>
  <si>
    <t>Business Broadband Internet</t>
  </si>
  <si>
    <t>Total Broadband Internet</t>
  </si>
  <si>
    <t>Telephony</t>
  </si>
  <si>
    <t>Residential Telephony</t>
  </si>
  <si>
    <t>Business Telephony</t>
  </si>
  <si>
    <t>Total Telephony</t>
  </si>
  <si>
    <t>Mobile telephony (active customers)</t>
  </si>
  <si>
    <t>Business services</t>
  </si>
  <si>
    <t>Financials (in EUR million)</t>
  </si>
  <si>
    <t>Free Cash Flow</t>
  </si>
  <si>
    <t>Total Revenue</t>
  </si>
  <si>
    <t>Revenue</t>
  </si>
  <si>
    <t>Share-based compensation</t>
  </si>
  <si>
    <t xml:space="preserve">Operating charges related to acquisitions or divestitures </t>
  </si>
  <si>
    <t>Expenses (excl D&amp;A, share-based comp and operating charges…)</t>
  </si>
  <si>
    <t>Adjusted EBITDA</t>
  </si>
  <si>
    <t>Adjusted EBITDA margin (%)</t>
  </si>
  <si>
    <t>Revenue breakdown (continuing operations):</t>
  </si>
  <si>
    <t>Net finance expense, excl. Derivatives &amp; LOD</t>
  </si>
  <si>
    <t>Profit before income taxes</t>
  </si>
  <si>
    <t>Income tax expense</t>
  </si>
  <si>
    <t>Profit for the period</t>
  </si>
  <si>
    <t>Accrued capital expenditures</t>
  </si>
  <si>
    <t>Total Services</t>
  </si>
  <si>
    <t>Total Services (EOP)</t>
  </si>
  <si>
    <t>Capex/sales ratio</t>
  </si>
  <si>
    <t>% YoY</t>
  </si>
  <si>
    <t>Gain (loss) on derivatives</t>
  </si>
  <si>
    <t>Loss on extinguishment of debt</t>
  </si>
  <si>
    <t>Rob Goyens</t>
  </si>
  <si>
    <t>rob.goyens@staff.telenet.be</t>
  </si>
  <si>
    <t>Phone: +32 15 333 054</t>
  </si>
  <si>
    <t>Return to Home page</t>
  </si>
  <si>
    <t>Telenet Group HLDG NV's Investor Relations Department consistently gathers the opinions, estimates and forecasts from the sell-side research analysts covering the Telenet stock on a quarterly basis prior to the release of the quarterly and (semi-)annual results. Please note that any opinions, estimates or forecasts regarding Telenet Group HLDG NV's performance made by these analysts are theirs alone and do not represent opinions, forecasts or predictions of Telenet Group HLDG NV or its management. Telenet Group HLDG NV does not by its reference above or distribution imply its endorsement of or concurrence with such information, conclusions or recommendations. This document has been provided by Telenet Group HLDG NV for information purposes only.</t>
  </si>
  <si>
    <t xml:space="preserve">Median, lowest and highest estimates are calculated per individual line and may or may not correspond with the sum of the individual line items. </t>
  </si>
  <si>
    <t>Disclaimer</t>
  </si>
  <si>
    <t>DISCLAIMER</t>
  </si>
  <si>
    <t>SOURCE</t>
  </si>
  <si>
    <t>PARTICIPANTS</t>
  </si>
  <si>
    <t>Participants</t>
  </si>
  <si>
    <t>Analyst</t>
  </si>
  <si>
    <t>Firm</t>
  </si>
  <si>
    <t>HSBC</t>
  </si>
  <si>
    <t>Nicolas Cote-Collison</t>
  </si>
  <si>
    <t>FY 2014</t>
  </si>
  <si>
    <t>Kempen &amp; Co</t>
  </si>
  <si>
    <t>Sander Van Oort</t>
  </si>
  <si>
    <t>Analyst Consensus FY 2015</t>
  </si>
  <si>
    <t>FY 2015 Median estimate (*)</t>
  </si>
  <si>
    <t>FY 2015 Lowest estimate (*)</t>
  </si>
  <si>
    <t>FY 2015 Highest estimate (*)</t>
  </si>
  <si>
    <t>FY 2015</t>
  </si>
  <si>
    <t>Net leverage ratio</t>
  </si>
  <si>
    <t>KBC Securities</t>
  </si>
  <si>
    <t>Restructuring costs</t>
  </si>
  <si>
    <t>Thomas Deschepper</t>
  </si>
  <si>
    <t>Operating profit</t>
  </si>
  <si>
    <t>Analyst Consensus FY 2016</t>
  </si>
  <si>
    <t>FY 2016 Highest estimate (*)</t>
  </si>
  <si>
    <t>FY 2016 Lowest estimate (*)</t>
  </si>
  <si>
    <t>FY 2016 Median estimate (*)</t>
  </si>
  <si>
    <t>VP Strategic Planning, Treasury &amp; Investor Relations</t>
  </si>
  <si>
    <t>N.M. = Not Meaningful</t>
  </si>
  <si>
    <t>FY 2016</t>
  </si>
  <si>
    <t>Investor Relations Analyst</t>
  </si>
  <si>
    <t>thomas.deschepper@staff.telenet.be</t>
  </si>
  <si>
    <t>Phone: +32 15 366 645</t>
  </si>
  <si>
    <t>Ruben Devos</t>
  </si>
  <si>
    <t>Petercam</t>
  </si>
  <si>
    <t>Stefaan Genoe</t>
  </si>
  <si>
    <t>Goldman Sachs</t>
  </si>
  <si>
    <t>Analyst Consensus FY 2017</t>
  </si>
  <si>
    <t>FY 2017 Median estimate (*)</t>
  </si>
  <si>
    <t>FY 2017 Lowest estimate (*)</t>
  </si>
  <si>
    <t>FY 2017 Highest estimate (*)</t>
  </si>
  <si>
    <t>FY 2017</t>
  </si>
  <si>
    <t>Barclays</t>
  </si>
  <si>
    <t>Daniel Morris</t>
  </si>
  <si>
    <t>Kepler Cheuvreux</t>
  </si>
  <si>
    <t>Matthijs van Leijenhorst</t>
  </si>
  <si>
    <t>TABLE OF CONTENTS</t>
  </si>
  <si>
    <t>RBC</t>
  </si>
  <si>
    <t>Michael Bishop</t>
  </si>
  <si>
    <t xml:space="preserve">   Video</t>
  </si>
  <si>
    <t xml:space="preserve">   Broadband internet</t>
  </si>
  <si>
    <t xml:space="preserve">   Fixed-line telephony</t>
  </si>
  <si>
    <t xml:space="preserve">   Mobile telephony</t>
  </si>
  <si>
    <t>Subscription revenue</t>
  </si>
  <si>
    <t>Other</t>
  </si>
  <si>
    <t>INVESTOR &amp; ANALYST CONTACTS</t>
  </si>
  <si>
    <t>Cable subscription revenue</t>
  </si>
  <si>
    <t>Total subscription revenue</t>
  </si>
  <si>
    <t>Share of the profit (loss) of equity accounted investees</t>
  </si>
  <si>
    <t>ABN Amro</t>
  </si>
  <si>
    <t>Marc Hesselink</t>
  </si>
  <si>
    <t>ING</t>
  </si>
  <si>
    <t>Emmanuel Carlier</t>
  </si>
  <si>
    <t>Macquarie</t>
  </si>
  <si>
    <t>Guy Peddy</t>
  </si>
  <si>
    <t>UBS</t>
  </si>
  <si>
    <t>Vikram Karnany</t>
  </si>
  <si>
    <t>New Street Research</t>
  </si>
  <si>
    <t>Frank Knowles</t>
  </si>
  <si>
    <t>FY 2016 including BASE</t>
  </si>
  <si>
    <t>FY 2017 including BASE</t>
  </si>
  <si>
    <t>Analyst Consensus FY 2017 including BASE</t>
  </si>
  <si>
    <t>Analyst Consensus FY 2016 including BASE</t>
  </si>
  <si>
    <t>Definitions</t>
  </si>
  <si>
    <t xml:space="preserve">(3) Internet Subscriber is a home, residential multiple dwelling unit or commercial unit that receives internet services over our networks, or that we service through a partner network. </t>
  </si>
  <si>
    <t xml:space="preserve">(4) Telephony Subscriber is a home, residential multiple dwelling unit or commercial unit that receives voice services over our networks, or that we service through a partner network. Telephony Subscribers exclude mobile telephony subscribers. </t>
  </si>
  <si>
    <t xml:space="preserve">(5) Revenue Generating Unit is separately a Basic Video Subscriber, Enhanced Video Subscriber, Internet Subscriber or Telephony Subscriber. A home, residential multiple dwelling unit, or commercial unit may contain one or more RGUs. For example, if a residential customer to our digital cable service, telephony service and broadband internet service, the customer would constitute three RGUs. Total RGUs is the sum of Basic Video, Enhanced Video, Internet and Telephony Subscribers. RGUs generally are counted on a unique premises basis such that a given premises does not count as more than one RGU for any given service. On the other hand, if an individual receives one of our services in two premises (e.g. a primary home and a vacation home), that individual will count as two RGUs for that service. Each bundled cable, internet or telephony service is counted as a separate RGU regardless of the nature of any bundling discount or promotion. Non-paying subscribers are counted as subscribers during their free promotional service period. Some of these subscribers may choose to disconnect after their free service period. Services offered without charge on a long-term basis (e.g., VIP subscribers, free service to employees) generally are not counted as RGUs. We do not include subscriptions to mobile services in our externally reported RGU counts. </t>
  </si>
  <si>
    <t xml:space="preserve">(6) Our mobile subscriber count represents the number of active subscriber identification module (“SIM”) cards in service rather than services provided. For example, if a mobile subscriber has both a data and voice plan on a smartphone this would equate to one mobile subscriber. Alternatively, a subscriber who has a voice and data plan for a mobile handset and a data plan for a laptop (via a dongle) would be counted as two mobile subscribers. Customers who do not pay a recurring monthly fee are excluded from our mobile telephony subscriber counts after a 90-day inactivity period. </t>
  </si>
  <si>
    <t>(7) Subscription revenue includes amounts received from subscribers for ongoing services, excluding installation fees and late fees. Subscription revenue from subscribers who purchase bundled services at a discounted rate is generally allocated proportionally to each service based on the standalone price for each individual service. As a result, changes in the standalone pricing of our cable and mobile products or the composition of bundles can contribute to changes in our product revenue categories from period to period.</t>
  </si>
  <si>
    <t>(8) The revenue reported under business services relates to the revenue generated on non-coax products, including fiber and leased DSL lines, Telenet's carrier business, as well as value-added services such as hosting and managed security. Revenue generated by  business customers on all coax‐related products is allocated to subscription revenue and is not captured within Telenet Business, Telenet's business services division.</t>
  </si>
  <si>
    <t>(9) Other revenue primarily includes, among other items, (i) standalone mobile handset sales, (ii) channel carriage fees, (iii) interconnection revenue from both fixed and mobile telephony customers, (iv) product activation and installation fees, and (v) set-top box sales revenue.</t>
  </si>
  <si>
    <t>(10) EBITDA is defined as profit before net finance expense, income taxes, depreciation, amortization and impairment. Adjusted EBITDA is defined as EBITDA before stock-based compensation and restructuring charges, and before operating charges or credits related to successful or unsuccessful acquisitions or divestures.  Operating charges or credits related to acquisitions or divestures include (i) gains and losses on the disposition of long-lived assets and (ii) due diligence, legal, advisory and other third-party costs directly related to the Company’s efforts to acquire or divest controlling interests in businesses. Adjusted EBITDA is an additional measure used by management to demonstrate the Company’s underlying performance and should not replace the measures in accordance with EU IFRS as an indicator of the Company’s performance, but rather should be used in conjunction with the most directly comparable EU IFRS measure.</t>
  </si>
  <si>
    <t>(11) Accrued capital expenditures are defined as additions to property, equipment and intangible assets, including additions from capital leases and other financing arrangements, as reported in the Company’s consolidated statement of financial position on an accrued basis.</t>
  </si>
  <si>
    <t>(12) Free Cash Flow is defined as net cash provided by the Company’s continuing operations, plus cash payments for third-party costs directly associated with successful and unsuccessful acquisitions and divestitures, less (i) purchases of property and equipment and purchases of intangibles of its continuing operations, (ii) principal payments on capital-related vendor financing obligations, (iii) principal payments on capital leases (exclusive of network-related leases that were assumed in acquisitions), and (iv) principal payments on post acquisition additions to network leases, each as reported in the Company’s consolidated statement of cash flows. Free Cash Flow is an additional measure used by management to demonstrate the Company’s ability to service debt and fund new investment opportunities and should not replace the measures in accordance with EU IFRS as an indicator of the Company’s performance, but rather should be used in conjunction with the most directly comparable EU IFRS measure.</t>
  </si>
  <si>
    <t>(13) Net leverage ratio is calculated as per the 2010 Amended Senior Credit Facility definition, using net total debt, excluding (a) subordinated shareholder loans, (b) capitalized elements of indebtedness under the Clientele and Annuity Fees, (c) any finance leases entered into on or prior to August 1, 2007, and (d) any indebtedness incurred under the network lease entered into with the pure intermunicipalities up to a maximum aggregate amount of €195.0 million, divided by last two quarters’ annualized EBITDA.</t>
  </si>
  <si>
    <t>TELENET - ANALYST CONSENSUS Q3 2015</t>
  </si>
  <si>
    <t>Q3 2015</t>
  </si>
  <si>
    <t>FY 2018</t>
  </si>
  <si>
    <t>FY 2018 including BASE</t>
  </si>
  <si>
    <t>Date of publication: October 5, 2015</t>
  </si>
  <si>
    <t>Analyst Consensus FY 2018</t>
  </si>
  <si>
    <t>Analyst Consensus FY 2018 including BASE</t>
  </si>
  <si>
    <t>Analyst Consensus Q3 2015</t>
  </si>
  <si>
    <t>Josh Mills</t>
  </si>
  <si>
    <t>Credit Suisse</t>
  </si>
  <si>
    <t>Paul Sidney</t>
  </si>
  <si>
    <t>Citi</t>
  </si>
  <si>
    <t>Nayab Amjad</t>
  </si>
  <si>
    <t xml:space="preserve">Based on the input received from 15 sell-side analysts </t>
  </si>
  <si>
    <t xml:space="preserve">(2) Enhanced Video Subscriber is a home, residential multiple dwelling unit or commercial unit that receives our video service over our broadband network or through a partner network via a digital video signal while subscribing to any recurring monthly service that requires the use of encryption-enabling technology. Enhanced Video Subscribers are counted on a unique premises basis. For example, a subscriber with one or more set-top boxes that receives our video service in one premise is generally counted as just one subscriber. An Enhanced Video Subscriber is not counted as a Basic Video Subscriber.  As we migrate customers from basic to enhanced video services, we report a decrease in our Basic Video Subscribers equal to the increase in our Enhanced Video Subscribers. </t>
  </si>
  <si>
    <t xml:space="preserve">(1) Basic Video Subscriber is a home, residential multiple dwelling unit or commercial unit that receives our video service over our broadband network either via an analog video signal or via a digital video signal without subscribing to any recurring monthly service that requires the use of encryption-enabling technology. Encryption-enabling technology includes smart cards, or other integrated or virtual technologies that we use to provide our enhanced service offerings. We count RGUs on a unique premises basis. In other words, a subscriber with multiple outlets in one premise is counted as one RGU and a subscriber with two homes and a subscription to our video service at each home is counted as two RGUs.  </t>
  </si>
  <si>
    <t>Q3 2014</t>
  </si>
  <si>
    <t>Q3 2015 Median estimate (*)</t>
  </si>
  <si>
    <t>Q3 2015 Lowest estimate (*)</t>
  </si>
  <si>
    <t>Q3 2015 Highest estimate (*)</t>
  </si>
  <si>
    <t>FY 2018 Median estimate (*)</t>
  </si>
  <si>
    <t>FY 2018 Lowest estimate (*)</t>
  </si>
  <si>
    <t>FY 2018 Highest estimate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</si>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</sst>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_);_(* \(#,##0.00\);_(* &quot;-&quot;??_);_(@_)"/>
    <numFmt numFmtId="165" formatCode="_-* #,##0.00\ _B_F_-;\-* #,##0.00\ _B_F_-;_-* &quot;-&quot;??\ _B_F_-;_-@_-"/>
    <numFmt numFmtId="166" formatCode="0.0%"/>
    <numFmt numFmtId="167" formatCode="_(* #,##0.0_);_(* \(#,##0.0\);_(* &quot;-&quot;??_);_(@_)"/>
    <numFmt numFmtId="168" formatCode="0.0"/>
    <numFmt numFmtId="169" formatCode="_(* #,##0_);_(* \(#,##0\);_(* &quot;-&quot;??_);_(@_)"/>
    <numFmt numFmtId="170" formatCode="#,##0.00\ [$EUR]"/>
    <numFmt numFmtId="171" formatCode="0.0_);\(0.0\)"/>
    <numFmt numFmtId="172" formatCode="#,##0.0_);\(#,##0.0\)"/>
  </numFmts>
  <fonts count="22" x14ac:knownFonts="1">
    <font>
      <sz val="10"/>
      <name val="Arial"/>
    </font>
    <font>
      <sz val="10"/>
      <name val="Arial"/>
      <family val="2"/>
    </font>
    <font>
      <sz val="8"/>
      <name val="Arial"/>
      <family val="2"/>
    </font>
    <font>
      <sz val="9"/>
      <name val="Arial"/>
      <family val="2"/>
    </font>
    <font>
      <b/>
      <sz val="9"/>
      <name val="Arial"/>
      <family val="2"/>
    </font>
    <font>
      <b/>
      <sz val="9"/>
      <color indexed="9"/>
      <name val="Arial"/>
      <family val="2"/>
    </font>
    <font>
      <sz val="9"/>
      <color indexed="9"/>
      <name val="Arial"/>
      <family val="2"/>
    </font>
    <font>
      <b/>
      <sz val="10"/>
      <color indexed="9"/>
      <name val="Arial"/>
      <family val="2"/>
    </font>
    <font>
      <sz val="14"/>
      <color indexed="63"/>
      <name val="Arial"/>
      <family val="2"/>
    </font>
    <font>
      <b/>
      <sz val="9"/>
      <color indexed="23"/>
      <name val="Arial"/>
      <family val="2"/>
    </font>
    <font>
      <sz val="9"/>
      <color indexed="23"/>
      <name val="Arial"/>
      <family val="2"/>
    </font>
    <font>
      <sz val="9"/>
      <color theme="1"/>
      <name val="Arial"/>
      <family val="2"/>
    </font>
    <font>
      <b/>
      <sz val="16"/>
      <color indexed="23"/>
      <name val="Arial"/>
      <family val="2"/>
    </font>
    <font>
      <sz val="16"/>
      <name val="Arial"/>
      <family val="2"/>
    </font>
    <font>
      <b/>
      <sz val="12"/>
      <color indexed="23"/>
      <name val="Arial"/>
      <family val="2"/>
    </font>
    <font>
      <b/>
      <sz val="10"/>
      <color indexed="23"/>
      <name val="Arial"/>
      <family val="2"/>
    </font>
    <font>
      <b/>
      <sz val="11"/>
      <color theme="0" tint="-0.34998626667073579"/>
      <name val="Arial"/>
      <family val="2"/>
    </font>
    <font>
      <b/>
      <sz val="11"/>
      <color rgb="FFF2CE00"/>
      <name val="Arial"/>
      <family val="2"/>
    </font>
    <font>
      <sz val="11"/>
      <color rgb="FFF2CE00"/>
      <name val="Arial"/>
      <family val="2"/>
    </font>
    <font>
      <b/>
      <sz val="8"/>
      <color indexed="23"/>
      <name val="Arial"/>
      <family val="2"/>
    </font>
    <font>
      <b/>
      <u/>
      <sz val="9"/>
      <name val="Arial"/>
      <family val="2"/>
    </font>
    <font>
      <sz val="9"/>
      <color indexed="63"/>
      <name val="Arial"/>
      <family val="2"/>
    </font>
  </fonts>
  <fills count="9">
    <fill>
      <patternFill patternType="none"/>
    </fill>
    <fill>
      <patternFill patternType="gray125"/>
    </fill>
    <fill>
      <patternFill patternType="solid">
        <fgColor indexed="51"/>
        <bgColor indexed="64"/>
      </patternFill>
    </fill>
    <fill>
      <patternFill patternType="solid">
        <fgColor indexed="23"/>
        <bgColor indexed="64"/>
      </patternFill>
    </fill>
    <fill>
      <patternFill patternType="solid">
        <fgColor indexed="50"/>
        <bgColor indexed="64"/>
      </patternFill>
    </fill>
    <fill>
      <patternFill patternType="solid">
        <fgColor rgb="FFFFCC00"/>
        <bgColor indexed="64"/>
      </patternFill>
    </fill>
    <fill>
      <patternFill patternType="solid">
        <fgColor theme="2"/>
        <bgColor indexed="64"/>
      </patternFill>
    </fill>
    <fill>
      <patternFill patternType="solid">
        <fgColor rgb="FFFFCC00"/>
        <bgColor rgb="FFFFC000"/>
      </patternFill>
    </fill>
    <fill>
      <patternFill patternType="solid">
        <fgColor theme="0"/>
        <bgColor indexed="64"/>
      </patternFill>
    </fill>
  </fills>
  <borders count="31">
    <border>
      <left/>
      <right/>
      <top/>
      <bottom/>
      <diagonal/>
    </border>
    <border>
      <left style="thin">
        <color indexed="22"/>
      </left>
      <right style="thin">
        <color indexed="22"/>
      </right>
      <top style="thin">
        <color indexed="55"/>
      </top>
      <bottom/>
      <diagonal/>
    </border>
    <border>
      <left style="thin">
        <color indexed="22"/>
      </left>
      <right style="thin">
        <color indexed="22"/>
      </right>
      <top/>
      <bottom/>
      <diagonal/>
    </border>
    <border>
      <left style="thin">
        <color indexed="22"/>
      </left>
      <right style="thin">
        <color indexed="22"/>
      </right>
      <top style="thin">
        <color indexed="22"/>
      </top>
      <bottom/>
      <diagonal/>
    </border>
    <border>
      <left style="thin">
        <color indexed="22"/>
      </left>
      <right style="thin">
        <color indexed="22"/>
      </right>
      <top style="hair">
        <color indexed="22"/>
      </top>
      <bottom/>
      <diagonal/>
    </border>
    <border>
      <left style="thin">
        <color indexed="22"/>
      </left>
      <right style="thin">
        <color indexed="22"/>
      </right>
      <top style="hair">
        <color indexed="22"/>
      </top>
      <bottom style="thin">
        <color indexed="22"/>
      </bottom>
      <diagonal/>
    </border>
    <border>
      <left style="thin">
        <color indexed="22"/>
      </left>
      <right/>
      <top style="thin">
        <color indexed="22"/>
      </top>
      <bottom/>
      <diagonal/>
    </border>
    <border>
      <left style="thin">
        <color indexed="22"/>
      </left>
      <right/>
      <top/>
      <bottom/>
      <diagonal/>
    </border>
    <border>
      <left style="thin">
        <color indexed="22"/>
      </left>
      <right/>
      <top style="hair">
        <color indexed="22"/>
      </top>
      <bottom/>
      <diagonal/>
    </border>
    <border>
      <left style="thin">
        <color indexed="22"/>
      </left>
      <right/>
      <top style="hair">
        <color indexed="22"/>
      </top>
      <bottom style="thin">
        <color indexed="22"/>
      </bottom>
      <diagonal/>
    </border>
    <border>
      <left/>
      <right/>
      <top style="thin">
        <color indexed="55"/>
      </top>
      <bottom/>
      <diagonal/>
    </border>
    <border>
      <left/>
      <right/>
      <top style="thin">
        <color indexed="22"/>
      </top>
      <bottom/>
      <diagonal/>
    </border>
    <border>
      <left/>
      <right/>
      <top style="hair">
        <color indexed="22"/>
      </top>
      <bottom/>
      <diagonal/>
    </border>
    <border>
      <left/>
      <right/>
      <top style="hair">
        <color indexed="22"/>
      </top>
      <bottom style="thin">
        <color indexed="22"/>
      </bottom>
      <diagonal/>
    </border>
    <border>
      <left/>
      <right style="thin">
        <color indexed="22"/>
      </right>
      <top style="hair">
        <color indexed="22"/>
      </top>
      <bottom/>
      <diagonal/>
    </border>
    <border>
      <left/>
      <right/>
      <top/>
      <bottom style="thin">
        <color indexed="55"/>
      </bottom>
      <diagonal/>
    </border>
    <border>
      <left style="thin">
        <color indexed="22"/>
      </left>
      <right style="thin">
        <color indexed="22"/>
      </right>
      <top/>
      <bottom style="thin">
        <color indexed="55"/>
      </bottom>
      <diagonal/>
    </border>
    <border>
      <left style="thin">
        <color indexed="22"/>
      </left>
      <right style="thin">
        <color indexed="22"/>
      </right>
      <top/>
      <bottom style="hair">
        <color indexed="22"/>
      </bottom>
      <diagonal/>
    </border>
    <border>
      <left style="thin">
        <color indexed="22"/>
      </left>
      <right/>
      <top/>
      <bottom style="hair">
        <color indexed="22"/>
      </bottom>
      <diagonal/>
    </border>
    <border>
      <left/>
      <right/>
      <top/>
      <bottom style="hair">
        <color indexed="22"/>
      </bottom>
      <diagonal/>
    </border>
    <border>
      <left/>
      <right/>
      <top/>
      <bottom style="thin">
        <color indexed="22"/>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style="double">
        <color indexed="23"/>
      </left>
      <right style="double">
        <color indexed="23"/>
      </right>
      <top style="double">
        <color indexed="23"/>
      </top>
      <bottom style="double">
        <color indexed="23"/>
      </bottom>
      <diagonal/>
    </border>
    <border>
      <left style="thin">
        <color theme="0" tint="-0.24994659260841701"/>
      </left>
      <right/>
      <top style="hair">
        <color theme="0" tint="-0.24994659260841701"/>
      </top>
      <bottom style="thin">
        <color theme="0" tint="-0.24994659260841701"/>
      </bottom>
      <diagonal/>
    </border>
    <border>
      <left/>
      <right/>
      <top style="hair">
        <color theme="0" tint="-0.24994659260841701"/>
      </top>
      <bottom style="thin">
        <color theme="0" tint="-0.24994659260841701"/>
      </bottom>
      <diagonal/>
    </border>
    <border>
      <left style="thin">
        <color indexed="22"/>
      </left>
      <right style="thin">
        <color indexed="22"/>
      </right>
      <top style="hair">
        <color theme="0" tint="-0.24994659260841701"/>
      </top>
      <bottom style="thin">
        <color theme="0" tint="-0.24994659260841701"/>
      </bottom>
      <diagonal/>
    </border>
    <border>
      <left style="thin">
        <color indexed="22"/>
      </left>
      <right style="thin">
        <color indexed="22"/>
      </right>
      <top/>
      <bottom style="thin">
        <color theme="0" tint="-0.249977111117893"/>
      </bottom>
      <diagonal/>
    </border>
    <border>
      <left style="thin">
        <color indexed="22"/>
      </left>
      <right/>
      <top/>
      <bottom style="thin">
        <color theme="0" tint="-0.249977111117893"/>
      </bottom>
      <diagonal/>
    </border>
    <border>
      <left style="thin">
        <color indexed="22"/>
      </left>
      <right style="thin">
        <color indexed="22"/>
      </right>
      <top style="hair">
        <color indexed="22"/>
      </top>
      <bottom style="hair">
        <color theme="0" tint="-0.24994659260841701"/>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0" fontId="2" fillId="0" borderId="0"/>
    <xf numFmtId="0" fontId="2" fillId="0" borderId="0"/>
    <xf numFmtId="0" fontId="2" fillId="0" borderId="0"/>
  </cellStyleXfs>
  <cellXfs count="235">
    <xf numFmtId="0" fontId="0" fillId="0" borderId="0" xfId="0"/>
    <xf numFmtId="0" fontId="3" fillId="0" borderId="0" xfId="0" applyFont="1"/>
    <xf numFmtId="0" fontId="3" fillId="0" borderId="1" xfId="0" applyFont="1" applyBorder="1"/>
    <xf numFmtId="0" fontId="3" fillId="0" borderId="2" xfId="0" applyFont="1" applyBorder="1"/>
    <xf numFmtId="167" fontId="4" fillId="0" borderId="2" xfId="1" applyNumberFormat="1" applyFont="1" applyBorder="1"/>
    <xf numFmtId="166" fontId="4" fillId="0" borderId="2" xfId="2" applyNumberFormat="1" applyFont="1" applyBorder="1"/>
    <xf numFmtId="0" fontId="3" fillId="0" borderId="1" xfId="0" applyFont="1" applyFill="1" applyBorder="1"/>
    <xf numFmtId="0" fontId="3" fillId="0" borderId="2" xfId="0" applyFont="1" applyFill="1" applyBorder="1"/>
    <xf numFmtId="167" fontId="3" fillId="0" borderId="2" xfId="1" applyNumberFormat="1" applyFont="1" applyFill="1" applyBorder="1"/>
    <xf numFmtId="167" fontId="3" fillId="2" borderId="2" xfId="1" applyNumberFormat="1" applyFont="1" applyFill="1" applyBorder="1"/>
    <xf numFmtId="0" fontId="3" fillId="0" borderId="0" xfId="0" applyFont="1" applyAlignment="1">
      <alignment horizontal="center"/>
    </xf>
    <xf numFmtId="0" fontId="3" fillId="0" borderId="0" xfId="0" applyFont="1" applyBorder="1"/>
    <xf numFmtId="169" fontId="3" fillId="0" borderId="2" xfId="1" applyNumberFormat="1" applyFont="1" applyBorder="1"/>
    <xf numFmtId="169" fontId="3" fillId="2" borderId="2" xfId="1" applyNumberFormat="1" applyFont="1" applyFill="1" applyBorder="1"/>
    <xf numFmtId="169" fontId="3" fillId="0" borderId="2" xfId="1" applyNumberFormat="1" applyFont="1" applyFill="1" applyBorder="1"/>
    <xf numFmtId="169" fontId="4" fillId="0" borderId="4" xfId="1" applyNumberFormat="1" applyFont="1" applyBorder="1"/>
    <xf numFmtId="169" fontId="4" fillId="0" borderId="4" xfId="0" applyNumberFormat="1" applyFont="1" applyBorder="1"/>
    <xf numFmtId="167" fontId="3" fillId="0" borderId="0" xfId="1" applyNumberFormat="1" applyFont="1" applyFill="1" applyBorder="1"/>
    <xf numFmtId="169" fontId="3" fillId="0" borderId="5" xfId="0" applyNumberFormat="1" applyFont="1" applyBorder="1"/>
    <xf numFmtId="169" fontId="3" fillId="2" borderId="5" xfId="1" applyNumberFormat="1" applyFont="1" applyFill="1" applyBorder="1"/>
    <xf numFmtId="169" fontId="3" fillId="2" borderId="5" xfId="0" applyNumberFormat="1" applyFont="1" applyFill="1" applyBorder="1"/>
    <xf numFmtId="0" fontId="5" fillId="3" borderId="6" xfId="0" applyFont="1" applyFill="1" applyBorder="1"/>
    <xf numFmtId="0" fontId="5" fillId="3" borderId="3" xfId="0" applyFont="1" applyFill="1" applyBorder="1"/>
    <xf numFmtId="0" fontId="6" fillId="3" borderId="3" xfId="0" applyFont="1" applyFill="1" applyBorder="1"/>
    <xf numFmtId="0" fontId="3" fillId="3" borderId="3" xfId="0" applyFont="1" applyFill="1" applyBorder="1"/>
    <xf numFmtId="0" fontId="3" fillId="0" borderId="7" xfId="0" applyFont="1" applyBorder="1"/>
    <xf numFmtId="0" fontId="4" fillId="0" borderId="7" xfId="0" applyFont="1" applyBorder="1"/>
    <xf numFmtId="0" fontId="4" fillId="0" borderId="8" xfId="0" applyFont="1" applyBorder="1"/>
    <xf numFmtId="0" fontId="3" fillId="0" borderId="9" xfId="0" applyFont="1" applyBorder="1"/>
    <xf numFmtId="167" fontId="5" fillId="3" borderId="3" xfId="1" applyNumberFormat="1" applyFont="1" applyFill="1" applyBorder="1"/>
    <xf numFmtId="167" fontId="4" fillId="0" borderId="4" xfId="1" applyNumberFormat="1" applyFont="1" applyBorder="1"/>
    <xf numFmtId="0" fontId="3" fillId="0" borderId="8" xfId="0" applyFont="1" applyBorder="1"/>
    <xf numFmtId="167" fontId="3" fillId="2" borderId="4" xfId="1" applyNumberFormat="1" applyFont="1" applyFill="1" applyBorder="1"/>
    <xf numFmtId="2" fontId="8" fillId="0" borderId="0" xfId="0" applyNumberFormat="1" applyFont="1" applyAlignment="1">
      <alignment horizontal="center"/>
    </xf>
    <xf numFmtId="2" fontId="0" fillId="0" borderId="0" xfId="0" applyNumberFormat="1" applyAlignment="1"/>
    <xf numFmtId="0" fontId="4" fillId="0" borderId="0" xfId="0" applyFont="1" applyFill="1" applyBorder="1"/>
    <xf numFmtId="167" fontId="4" fillId="0" borderId="0" xfId="1" applyNumberFormat="1" applyFont="1" applyFill="1" applyBorder="1"/>
    <xf numFmtId="0" fontId="3" fillId="0" borderId="0" xfId="0" applyFont="1" applyFill="1" applyBorder="1"/>
    <xf numFmtId="169" fontId="3" fillId="0" borderId="0" xfId="1" applyNumberFormat="1" applyFont="1" applyFill="1" applyBorder="1"/>
    <xf numFmtId="167" fontId="4" fillId="0" borderId="2" xfId="1" applyNumberFormat="1" applyFont="1" applyFill="1" applyBorder="1"/>
    <xf numFmtId="167" fontId="3" fillId="0" borderId="0" xfId="0" applyNumberFormat="1" applyFont="1"/>
    <xf numFmtId="167" fontId="4" fillId="0" borderId="4" xfId="1" applyNumberFormat="1" applyFont="1" applyFill="1" applyBorder="1"/>
    <xf numFmtId="167" fontId="3" fillId="0" borderId="4" xfId="1" applyNumberFormat="1" applyFont="1" applyFill="1" applyBorder="1"/>
    <xf numFmtId="168" fontId="3" fillId="0" borderId="0" xfId="0" applyNumberFormat="1" applyFont="1"/>
    <xf numFmtId="168" fontId="3" fillId="0" borderId="0" xfId="0" applyNumberFormat="1" applyFont="1" applyAlignment="1">
      <alignment horizontal="center"/>
    </xf>
    <xf numFmtId="165" fontId="3" fillId="0" borderId="0" xfId="0" applyNumberFormat="1" applyFont="1"/>
    <xf numFmtId="0" fontId="9" fillId="0" borderId="0" xfId="0" applyFont="1" applyFill="1" applyBorder="1" applyAlignment="1">
      <alignment horizontal="left" vertical="center"/>
    </xf>
    <xf numFmtId="0" fontId="3" fillId="0" borderId="0" xfId="0" applyFont="1" applyFill="1" applyBorder="1" applyAlignment="1">
      <alignment horizontal="center"/>
    </xf>
    <xf numFmtId="0" fontId="9" fillId="0" borderId="0" xfId="0" applyFont="1" applyFill="1" applyBorder="1"/>
    <xf numFmtId="170" fontId="9" fillId="0" borderId="0" xfId="0" applyNumberFormat="1" applyFont="1" applyFill="1" applyBorder="1" applyAlignment="1">
      <alignment horizontal="center"/>
    </xf>
    <xf numFmtId="164" fontId="3" fillId="0" borderId="0" xfId="0" applyNumberFormat="1" applyFont="1"/>
    <xf numFmtId="169" fontId="3" fillId="0" borderId="2" xfId="1" applyNumberFormat="1" applyFont="1" applyBorder="1" applyAlignment="1">
      <alignment horizontal="right"/>
    </xf>
    <xf numFmtId="167" fontId="4" fillId="2" borderId="4" xfId="1" applyNumberFormat="1" applyFont="1" applyFill="1" applyBorder="1"/>
    <xf numFmtId="9" fontId="8" fillId="0" borderId="0" xfId="0" applyNumberFormat="1" applyFont="1" applyAlignment="1">
      <alignment horizontal="center"/>
    </xf>
    <xf numFmtId="9" fontId="3" fillId="0" borderId="0" xfId="0" applyNumberFormat="1" applyFont="1" applyFill="1" applyBorder="1" applyAlignment="1">
      <alignment horizontal="center"/>
    </xf>
    <xf numFmtId="9" fontId="3" fillId="0" borderId="10" xfId="0" applyNumberFormat="1" applyFont="1" applyFill="1" applyBorder="1" applyAlignment="1">
      <alignment horizontal="center"/>
    </xf>
    <xf numFmtId="9" fontId="6" fillId="3" borderId="11" xfId="0" applyNumberFormat="1" applyFont="1" applyFill="1" applyBorder="1" applyAlignment="1">
      <alignment horizontal="center"/>
    </xf>
    <xf numFmtId="9" fontId="3" fillId="0" borderId="0" xfId="2" applyNumberFormat="1" applyFont="1" applyFill="1" applyBorder="1" applyAlignment="1">
      <alignment horizontal="center"/>
    </xf>
    <xf numFmtId="9" fontId="4" fillId="0" borderId="12" xfId="2" applyNumberFormat="1" applyFont="1" applyFill="1" applyBorder="1" applyAlignment="1">
      <alignment horizontal="center"/>
    </xf>
    <xf numFmtId="9" fontId="3" fillId="0" borderId="13" xfId="2" applyNumberFormat="1" applyFont="1" applyFill="1" applyBorder="1" applyAlignment="1">
      <alignment horizontal="center"/>
    </xf>
    <xf numFmtId="9" fontId="3" fillId="0" borderId="0" xfId="1" applyNumberFormat="1" applyFont="1" applyFill="1" applyBorder="1" applyAlignment="1">
      <alignment horizontal="center"/>
    </xf>
    <xf numFmtId="9" fontId="5" fillId="3" borderId="6" xfId="1" applyNumberFormat="1" applyFont="1" applyFill="1" applyBorder="1" applyAlignment="1">
      <alignment horizontal="center"/>
    </xf>
    <xf numFmtId="9" fontId="3" fillId="0" borderId="7" xfId="1" applyNumberFormat="1" applyFont="1" applyFill="1" applyBorder="1" applyAlignment="1">
      <alignment horizontal="center"/>
    </xf>
    <xf numFmtId="9" fontId="3" fillId="0" borderId="7" xfId="2" applyNumberFormat="1" applyFont="1" applyFill="1" applyBorder="1" applyAlignment="1">
      <alignment horizontal="center"/>
    </xf>
    <xf numFmtId="9" fontId="4" fillId="0" borderId="8" xfId="2" applyNumberFormat="1" applyFont="1" applyFill="1" applyBorder="1" applyAlignment="1">
      <alignment horizontal="center"/>
    </xf>
    <xf numFmtId="9" fontId="4" fillId="0" borderId="7" xfId="2" applyNumberFormat="1" applyFont="1" applyFill="1" applyBorder="1" applyAlignment="1">
      <alignment horizontal="center"/>
    </xf>
    <xf numFmtId="9" fontId="3" fillId="0" borderId="8" xfId="2" applyNumberFormat="1" applyFont="1" applyFill="1" applyBorder="1" applyAlignment="1">
      <alignment horizontal="center"/>
    </xf>
    <xf numFmtId="9" fontId="4" fillId="0" borderId="0" xfId="2" applyNumberFormat="1" applyFont="1" applyFill="1" applyBorder="1" applyAlignment="1">
      <alignment horizontal="center"/>
    </xf>
    <xf numFmtId="9" fontId="3" fillId="0" borderId="0" xfId="0" applyNumberFormat="1" applyFont="1" applyAlignment="1">
      <alignment horizontal="center"/>
    </xf>
    <xf numFmtId="9" fontId="0" fillId="0" borderId="0" xfId="0" applyNumberFormat="1" applyAlignment="1"/>
    <xf numFmtId="9" fontId="5" fillId="3" borderId="11" xfId="1" applyNumberFormat="1" applyFont="1" applyFill="1" applyBorder="1" applyAlignment="1">
      <alignment horizontal="center"/>
    </xf>
    <xf numFmtId="9" fontId="3" fillId="0" borderId="12" xfId="2" applyNumberFormat="1" applyFont="1" applyFill="1" applyBorder="1" applyAlignment="1">
      <alignment horizontal="center"/>
    </xf>
    <xf numFmtId="9" fontId="4" fillId="0" borderId="0" xfId="0" applyNumberFormat="1" applyFont="1" applyFill="1" applyBorder="1"/>
    <xf numFmtId="9" fontId="3" fillId="0" borderId="0" xfId="0" applyNumberFormat="1" applyFont="1"/>
    <xf numFmtId="0" fontId="4" fillId="0" borderId="8" xfId="0" applyFont="1" applyBorder="1" applyAlignment="1">
      <alignment vertical="center"/>
    </xf>
    <xf numFmtId="0" fontId="4" fillId="0" borderId="7" xfId="0" applyFont="1" applyBorder="1" applyAlignment="1">
      <alignment vertical="center"/>
    </xf>
    <xf numFmtId="167" fontId="4" fillId="5" borderId="4" xfId="1" applyNumberFormat="1" applyFont="1" applyFill="1" applyBorder="1"/>
    <xf numFmtId="2" fontId="8" fillId="0" borderId="0" xfId="0" applyNumberFormat="1" applyFont="1" applyAlignment="1">
      <alignment horizontal="center"/>
    </xf>
    <xf numFmtId="2" fontId="0" fillId="0" borderId="0" xfId="0" applyNumberFormat="1" applyAlignment="1"/>
    <xf numFmtId="0" fontId="10" fillId="0" borderId="0" xfId="0" applyFont="1" applyFill="1" applyBorder="1"/>
    <xf numFmtId="166" fontId="3" fillId="0" borderId="17" xfId="2" applyNumberFormat="1" applyFont="1" applyFill="1" applyBorder="1"/>
    <xf numFmtId="166" fontId="3" fillId="0" borderId="18" xfId="2" applyNumberFormat="1" applyFont="1" applyFill="1" applyBorder="1" applyAlignment="1">
      <alignment horizontal="center"/>
    </xf>
    <xf numFmtId="166" fontId="3" fillId="0" borderId="19" xfId="2" applyNumberFormat="1" applyFont="1" applyFill="1" applyBorder="1" applyAlignment="1">
      <alignment horizontal="center"/>
    </xf>
    <xf numFmtId="166" fontId="3" fillId="0" borderId="4" xfId="2" applyNumberFormat="1" applyFont="1" applyFill="1" applyBorder="1"/>
    <xf numFmtId="169" fontId="3" fillId="0" borderId="11" xfId="1" applyNumberFormat="1" applyFont="1" applyFill="1" applyBorder="1"/>
    <xf numFmtId="169" fontId="3" fillId="0" borderId="11" xfId="0" applyNumberFormat="1" applyFont="1" applyFill="1" applyBorder="1"/>
    <xf numFmtId="167" fontId="3" fillId="0" borderId="20" xfId="1" applyNumberFormat="1" applyFont="1" applyFill="1" applyBorder="1"/>
    <xf numFmtId="9" fontId="3" fillId="0" borderId="11" xfId="2" applyNumberFormat="1" applyFont="1" applyFill="1" applyBorder="1" applyAlignment="1">
      <alignment horizontal="center"/>
    </xf>
    <xf numFmtId="9" fontId="3" fillId="0" borderId="20" xfId="1" applyNumberFormat="1" applyFont="1" applyFill="1" applyBorder="1" applyAlignment="1">
      <alignment horizontal="center"/>
    </xf>
    <xf numFmtId="2" fontId="8" fillId="0" borderId="0" xfId="0" applyNumberFormat="1" applyFont="1" applyAlignment="1">
      <alignment horizontal="center"/>
    </xf>
    <xf numFmtId="0" fontId="19" fillId="6" borderId="24" xfId="3" applyFont="1" applyFill="1" applyBorder="1" applyAlignment="1">
      <alignment horizontal="center" vertical="center" wrapText="1"/>
    </xf>
    <xf numFmtId="0" fontId="20" fillId="0" borderId="0" xfId="0" applyFont="1"/>
    <xf numFmtId="9" fontId="3" fillId="0" borderId="1" xfId="0" applyNumberFormat="1" applyFont="1" applyFill="1" applyBorder="1" applyAlignment="1">
      <alignment horizontal="center"/>
    </xf>
    <xf numFmtId="9" fontId="6" fillId="3" borderId="3" xfId="0" applyNumberFormat="1" applyFont="1" applyFill="1" applyBorder="1" applyAlignment="1">
      <alignment horizontal="center"/>
    </xf>
    <xf numFmtId="9" fontId="3" fillId="0" borderId="2" xfId="0" applyNumberFormat="1" applyFont="1" applyFill="1" applyBorder="1" applyAlignment="1">
      <alignment horizontal="center"/>
    </xf>
    <xf numFmtId="9" fontId="3" fillId="0" borderId="2" xfId="2" applyNumberFormat="1" applyFont="1" applyFill="1" applyBorder="1" applyAlignment="1">
      <alignment horizontal="center"/>
    </xf>
    <xf numFmtId="9" fontId="4" fillId="0" borderId="4" xfId="2" applyNumberFormat="1" applyFont="1" applyFill="1" applyBorder="1" applyAlignment="1">
      <alignment horizontal="center"/>
    </xf>
    <xf numFmtId="9" fontId="3" fillId="0" borderId="5" xfId="2" applyNumberFormat="1" applyFont="1" applyFill="1" applyBorder="1" applyAlignment="1">
      <alignment horizontal="center"/>
    </xf>
    <xf numFmtId="9" fontId="5" fillId="3" borderId="3" xfId="1" applyNumberFormat="1" applyFont="1" applyFill="1" applyBorder="1" applyAlignment="1">
      <alignment horizontal="center"/>
    </xf>
    <xf numFmtId="9" fontId="3" fillId="0" borderId="2" xfId="1" applyNumberFormat="1" applyFont="1" applyFill="1" applyBorder="1" applyAlignment="1">
      <alignment horizontal="center"/>
    </xf>
    <xf numFmtId="9" fontId="4" fillId="0" borderId="2" xfId="2" applyNumberFormat="1" applyFont="1" applyFill="1" applyBorder="1" applyAlignment="1">
      <alignment horizontal="center"/>
    </xf>
    <xf numFmtId="9" fontId="3" fillId="0" borderId="4" xfId="2" applyNumberFormat="1" applyFont="1" applyFill="1" applyBorder="1" applyAlignment="1">
      <alignment horizontal="center"/>
    </xf>
    <xf numFmtId="9" fontId="4" fillId="0" borderId="17" xfId="2" applyNumberFormat="1" applyFont="1" applyFill="1" applyBorder="1" applyAlignment="1">
      <alignment horizontal="center"/>
    </xf>
    <xf numFmtId="0" fontId="2" fillId="5" borderId="0" xfId="3" applyFont="1" applyFill="1"/>
    <xf numFmtId="0" fontId="12" fillId="5" borderId="0" xfId="3" applyFont="1" applyFill="1"/>
    <xf numFmtId="0" fontId="13" fillId="5" borderId="0" xfId="3" applyFont="1" applyFill="1"/>
    <xf numFmtId="0" fontId="2" fillId="7" borderId="0" xfId="3" applyFont="1" applyFill="1"/>
    <xf numFmtId="0" fontId="14" fillId="5" borderId="0" xfId="3" applyFont="1" applyFill="1"/>
    <xf numFmtId="0" fontId="15" fillId="5" borderId="0" xfId="3" applyFont="1" applyFill="1"/>
    <xf numFmtId="0" fontId="15" fillId="5" borderId="0" xfId="3" applyFont="1" applyFill="1" applyAlignment="1">
      <alignment horizontal="center" vertical="center"/>
    </xf>
    <xf numFmtId="0" fontId="17" fillId="5" borderId="0" xfId="3" applyNumberFormat="1" applyFont="1" applyFill="1" applyBorder="1" applyAlignment="1">
      <alignment horizontal="center" vertical="center" wrapText="1"/>
    </xf>
    <xf numFmtId="0" fontId="18" fillId="5" borderId="0" xfId="3" applyFont="1" applyFill="1" applyBorder="1" applyAlignment="1">
      <alignment horizontal="center" vertical="center" wrapText="1"/>
    </xf>
    <xf numFmtId="0" fontId="17" fillId="5" borderId="0" xfId="3" applyFont="1" applyFill="1" applyAlignment="1"/>
    <xf numFmtId="0" fontId="2" fillId="5" borderId="0" xfId="3" applyFont="1" applyFill="1" applyAlignment="1"/>
    <xf numFmtId="0" fontId="15" fillId="5" borderId="0" xfId="3" applyNumberFormat="1" applyFont="1" applyFill="1" applyBorder="1" applyAlignment="1">
      <alignment horizontal="center" vertical="center"/>
    </xf>
    <xf numFmtId="0" fontId="2" fillId="5" borderId="0" xfId="3" applyFont="1" applyFill="1" applyBorder="1" applyAlignment="1">
      <alignment horizontal="center" vertical="center"/>
    </xf>
    <xf numFmtId="0" fontId="15" fillId="5" borderId="0" xfId="3" applyNumberFormat="1" applyFont="1" applyFill="1" applyAlignment="1">
      <alignment horizontal="center" vertical="center"/>
    </xf>
    <xf numFmtId="9" fontId="15" fillId="5" borderId="0" xfId="3" applyNumberFormat="1" applyFont="1" applyFill="1" applyAlignment="1"/>
    <xf numFmtId="0" fontId="15" fillId="5" borderId="0" xfId="3" applyNumberFormat="1" applyFont="1" applyFill="1" applyAlignment="1"/>
    <xf numFmtId="0" fontId="15" fillId="5" borderId="0" xfId="3" applyFont="1" applyFill="1" applyAlignment="1"/>
    <xf numFmtId="167" fontId="4" fillId="0" borderId="4" xfId="1" applyNumberFormat="1" applyFont="1" applyFill="1" applyBorder="1" applyAlignment="1">
      <alignment vertical="center"/>
    </xf>
    <xf numFmtId="167" fontId="4" fillId="0" borderId="4" xfId="1" applyNumberFormat="1" applyFont="1" applyBorder="1" applyAlignment="1">
      <alignment vertical="center"/>
    </xf>
    <xf numFmtId="9" fontId="4" fillId="0" borderId="8" xfId="2" applyNumberFormat="1" applyFont="1" applyFill="1" applyBorder="1" applyAlignment="1">
      <alignment horizontal="center" vertical="center"/>
    </xf>
    <xf numFmtId="9" fontId="4" fillId="0" borderId="12" xfId="2" applyNumberFormat="1" applyFont="1" applyFill="1" applyBorder="1" applyAlignment="1">
      <alignment horizontal="center" vertical="center"/>
    </xf>
    <xf numFmtId="9" fontId="4" fillId="0" borderId="4" xfId="2" applyNumberFormat="1" applyFont="1" applyFill="1" applyBorder="1" applyAlignment="1">
      <alignment horizontal="center" vertical="center"/>
    </xf>
    <xf numFmtId="166" fontId="4" fillId="0" borderId="2" xfId="2" applyNumberFormat="1" applyFont="1" applyFill="1" applyBorder="1" applyAlignment="1">
      <alignment vertical="center"/>
    </xf>
    <xf numFmtId="166" fontId="4" fillId="0" borderId="2" xfId="2" applyNumberFormat="1" applyFont="1" applyBorder="1" applyAlignment="1">
      <alignment vertical="center"/>
    </xf>
    <xf numFmtId="9" fontId="4" fillId="0" borderId="7" xfId="2" applyNumberFormat="1" applyFont="1" applyFill="1" applyBorder="1" applyAlignment="1">
      <alignment horizontal="center" vertical="center"/>
    </xf>
    <xf numFmtId="9" fontId="4" fillId="0" borderId="0" xfId="2" applyNumberFormat="1" applyFont="1" applyFill="1" applyBorder="1" applyAlignment="1">
      <alignment horizontal="center" vertical="center"/>
    </xf>
    <xf numFmtId="9" fontId="4" fillId="0" borderId="2" xfId="2" applyNumberFormat="1" applyFont="1" applyFill="1" applyBorder="1" applyAlignment="1">
      <alignment horizontal="center" vertical="center"/>
    </xf>
    <xf numFmtId="0" fontId="19" fillId="0" borderId="0" xfId="3" applyFont="1" applyFill="1" applyBorder="1" applyAlignment="1">
      <alignment horizontal="center" vertical="center" wrapText="1"/>
    </xf>
    <xf numFmtId="0" fontId="3" fillId="0" borderId="0" xfId="0" applyFont="1" applyFill="1"/>
    <xf numFmtId="0" fontId="4" fillId="0" borderId="25" xfId="0" applyFont="1" applyBorder="1" applyAlignment="1">
      <alignment vertical="center"/>
    </xf>
    <xf numFmtId="167" fontId="4" fillId="2" borderId="14" xfId="1" applyNumberFormat="1" applyFont="1" applyFill="1" applyBorder="1" applyAlignment="1">
      <alignment vertical="center"/>
    </xf>
    <xf numFmtId="167" fontId="4" fillId="0" borderId="27" xfId="1" applyNumberFormat="1" applyFont="1" applyFill="1" applyBorder="1" applyAlignment="1">
      <alignment vertical="center"/>
    </xf>
    <xf numFmtId="9" fontId="4" fillId="0" borderId="27" xfId="2" applyNumberFormat="1" applyFont="1" applyFill="1" applyBorder="1" applyAlignment="1">
      <alignment horizontal="center" vertical="center"/>
    </xf>
    <xf numFmtId="171" fontId="4" fillId="2" borderId="26" xfId="1" applyNumberFormat="1" applyFont="1" applyFill="1" applyBorder="1" applyAlignment="1">
      <alignment vertical="center"/>
    </xf>
    <xf numFmtId="0" fontId="3" fillId="8" borderId="29" xfId="0" applyFont="1" applyFill="1" applyBorder="1"/>
    <xf numFmtId="169" fontId="3" fillId="8" borderId="28" xfId="1" applyNumberFormat="1" applyFont="1" applyFill="1" applyBorder="1"/>
    <xf numFmtId="0" fontId="3" fillId="8" borderId="0" xfId="0" applyFont="1" applyFill="1" applyBorder="1"/>
    <xf numFmtId="169" fontId="3" fillId="8" borderId="0" xfId="1" applyNumberFormat="1" applyFont="1" applyFill="1" applyBorder="1"/>
    <xf numFmtId="9" fontId="11" fillId="0" borderId="0" xfId="2" applyFont="1" applyFill="1" applyBorder="1" applyAlignment="1">
      <alignment horizontal="center"/>
    </xf>
    <xf numFmtId="2" fontId="8" fillId="0" borderId="0" xfId="0" applyNumberFormat="1" applyFont="1" applyAlignment="1">
      <alignment horizontal="center"/>
    </xf>
    <xf numFmtId="2" fontId="0" fillId="0" borderId="0" xfId="0" applyNumberFormat="1" applyAlignment="1"/>
    <xf numFmtId="167" fontId="4" fillId="0" borderId="0" xfId="1" applyNumberFormat="1" applyFont="1" applyFill="1" applyBorder="1" applyAlignment="1">
      <alignment vertical="center"/>
    </xf>
    <xf numFmtId="172" fontId="4" fillId="0" borderId="0" xfId="1" applyNumberFormat="1" applyFont="1" applyFill="1" applyBorder="1" applyAlignment="1">
      <alignment vertical="center"/>
    </xf>
    <xf numFmtId="172" fontId="4" fillId="0" borderId="0" xfId="2" applyNumberFormat="1" applyFont="1" applyFill="1" applyBorder="1" applyAlignment="1">
      <alignment horizontal="center" vertical="center"/>
    </xf>
    <xf numFmtId="0" fontId="4" fillId="0" borderId="0" xfId="0" applyFont="1" applyFill="1" applyBorder="1" applyAlignment="1">
      <alignment vertical="center"/>
    </xf>
    <xf numFmtId="171" fontId="4" fillId="0" borderId="0" xfId="1" applyNumberFormat="1" applyFont="1" applyFill="1" applyBorder="1" applyAlignment="1">
      <alignment vertical="center"/>
    </xf>
    <xf numFmtId="0" fontId="3" fillId="0" borderId="7" xfId="0" applyFont="1" applyFill="1" applyBorder="1"/>
    <xf numFmtId="166" fontId="11" fillId="0" borderId="0" xfId="2" applyNumberFormat="1" applyFont="1" applyFill="1" applyBorder="1" applyAlignment="1">
      <alignment horizontal="center"/>
    </xf>
    <xf numFmtId="166" fontId="3" fillId="0" borderId="0" xfId="2" applyNumberFormat="1" applyFont="1" applyFill="1" applyBorder="1" applyAlignment="1">
      <alignment horizontal="center"/>
    </xf>
    <xf numFmtId="166" fontId="4" fillId="0" borderId="12" xfId="2" applyNumberFormat="1" applyFont="1" applyFill="1" applyBorder="1" applyAlignment="1">
      <alignment horizontal="center"/>
    </xf>
    <xf numFmtId="166" fontId="3" fillId="0" borderId="13" xfId="2" applyNumberFormat="1" applyFont="1" applyFill="1" applyBorder="1" applyAlignment="1">
      <alignment horizontal="center"/>
    </xf>
    <xf numFmtId="166" fontId="3" fillId="0" borderId="11" xfId="2" applyNumberFormat="1" applyFont="1" applyFill="1" applyBorder="1" applyAlignment="1">
      <alignment horizontal="center"/>
    </xf>
    <xf numFmtId="166" fontId="3" fillId="0" borderId="20" xfId="1" applyNumberFormat="1" applyFont="1" applyFill="1" applyBorder="1" applyAlignment="1">
      <alignment horizontal="center"/>
    </xf>
    <xf numFmtId="166" fontId="5" fillId="3" borderId="6" xfId="1" applyNumberFormat="1" applyFont="1" applyFill="1" applyBorder="1" applyAlignment="1">
      <alignment horizontal="center"/>
    </xf>
    <xf numFmtId="166" fontId="3" fillId="0" borderId="7" xfId="1" applyNumberFormat="1" applyFont="1" applyFill="1" applyBorder="1" applyAlignment="1">
      <alignment horizontal="center"/>
    </xf>
    <xf numFmtId="166" fontId="3" fillId="0" borderId="7" xfId="2" applyNumberFormat="1" applyFont="1" applyFill="1" applyBorder="1" applyAlignment="1">
      <alignment horizontal="center"/>
    </xf>
    <xf numFmtId="166" fontId="4" fillId="0" borderId="8" xfId="2" applyNumberFormat="1" applyFont="1" applyFill="1" applyBorder="1" applyAlignment="1">
      <alignment horizontal="center"/>
    </xf>
    <xf numFmtId="166" fontId="4" fillId="0" borderId="7" xfId="2" applyNumberFormat="1" applyFont="1" applyFill="1" applyBorder="1" applyAlignment="1">
      <alignment horizontal="center"/>
    </xf>
    <xf numFmtId="166" fontId="4" fillId="0" borderId="8" xfId="2" applyNumberFormat="1" applyFont="1" applyFill="1" applyBorder="1" applyAlignment="1">
      <alignment horizontal="center" vertical="center"/>
    </xf>
    <xf numFmtId="166" fontId="4" fillId="0" borderId="7" xfId="2" applyNumberFormat="1" applyFont="1" applyFill="1" applyBorder="1" applyAlignment="1">
      <alignment horizontal="center" vertical="center"/>
    </xf>
    <xf numFmtId="166" fontId="3" fillId="0" borderId="8" xfId="2" applyNumberFormat="1" applyFont="1" applyFill="1" applyBorder="1" applyAlignment="1">
      <alignment horizontal="center"/>
    </xf>
    <xf numFmtId="166" fontId="4" fillId="0" borderId="4" xfId="2" applyNumberFormat="1" applyFont="1" applyFill="1" applyBorder="1" applyAlignment="1">
      <alignment horizontal="center" vertical="center"/>
    </xf>
    <xf numFmtId="166" fontId="4" fillId="0" borderId="27" xfId="2" applyNumberFormat="1" applyFont="1" applyFill="1" applyBorder="1" applyAlignment="1">
      <alignment horizontal="center" vertical="center"/>
    </xf>
    <xf numFmtId="166" fontId="5" fillId="3" borderId="11" xfId="1" applyNumberFormat="1" applyFont="1" applyFill="1" applyBorder="1" applyAlignment="1">
      <alignment horizontal="center"/>
    </xf>
    <xf numFmtId="166" fontId="3" fillId="0" borderId="0" xfId="1" applyNumberFormat="1" applyFont="1" applyFill="1" applyBorder="1" applyAlignment="1">
      <alignment horizontal="center"/>
    </xf>
    <xf numFmtId="166" fontId="4" fillId="0" borderId="0" xfId="2" applyNumberFormat="1" applyFont="1" applyFill="1" applyBorder="1" applyAlignment="1">
      <alignment horizontal="center"/>
    </xf>
    <xf numFmtId="166" fontId="4" fillId="0" borderId="12" xfId="2" applyNumberFormat="1" applyFont="1" applyFill="1" applyBorder="1" applyAlignment="1">
      <alignment horizontal="center" vertical="center"/>
    </xf>
    <xf numFmtId="166" fontId="4" fillId="0" borderId="0" xfId="2" applyNumberFormat="1" applyFont="1" applyFill="1" applyBorder="1" applyAlignment="1">
      <alignment horizontal="center" vertical="center"/>
    </xf>
    <xf numFmtId="166" fontId="3" fillId="0" borderId="12" xfId="2" applyNumberFormat="1" applyFont="1" applyFill="1" applyBorder="1" applyAlignment="1">
      <alignment horizontal="center"/>
    </xf>
    <xf numFmtId="166" fontId="3" fillId="0" borderId="2" xfId="0" applyNumberFormat="1" applyFont="1" applyFill="1" applyBorder="1" applyAlignment="1">
      <alignment horizontal="center"/>
    </xf>
    <xf numFmtId="166" fontId="3" fillId="0" borderId="2" xfId="2" applyNumberFormat="1" applyFont="1" applyFill="1" applyBorder="1" applyAlignment="1">
      <alignment horizontal="center"/>
    </xf>
    <xf numFmtId="166" fontId="4" fillId="0" borderId="4" xfId="2" applyNumberFormat="1" applyFont="1" applyFill="1" applyBorder="1" applyAlignment="1">
      <alignment horizontal="center"/>
    </xf>
    <xf numFmtId="166" fontId="3" fillId="0" borderId="5" xfId="2" applyNumberFormat="1" applyFont="1" applyFill="1" applyBorder="1" applyAlignment="1">
      <alignment horizontal="center"/>
    </xf>
    <xf numFmtId="166" fontId="5" fillId="3" borderId="3" xfId="1" applyNumberFormat="1" applyFont="1" applyFill="1" applyBorder="1" applyAlignment="1">
      <alignment horizontal="center"/>
    </xf>
    <xf numFmtId="166" fontId="3" fillId="0" borderId="2" xfId="1" applyNumberFormat="1" applyFont="1" applyFill="1" applyBorder="1" applyAlignment="1">
      <alignment horizontal="center"/>
    </xf>
    <xf numFmtId="166" fontId="4" fillId="0" borderId="2" xfId="2" applyNumberFormat="1" applyFont="1" applyFill="1" applyBorder="1" applyAlignment="1">
      <alignment horizontal="center"/>
    </xf>
    <xf numFmtId="166" fontId="3" fillId="0" borderId="4" xfId="2" applyNumberFormat="1" applyFont="1" applyFill="1" applyBorder="1" applyAlignment="1">
      <alignment horizontal="center"/>
    </xf>
    <xf numFmtId="166" fontId="4" fillId="0" borderId="17" xfId="2" applyNumberFormat="1" applyFont="1" applyFill="1" applyBorder="1" applyAlignment="1">
      <alignment horizontal="center"/>
    </xf>
    <xf numFmtId="166" fontId="4" fillId="0" borderId="2" xfId="2" applyNumberFormat="1" applyFont="1" applyFill="1" applyBorder="1" applyAlignment="1">
      <alignment horizontal="center" vertical="center"/>
    </xf>
    <xf numFmtId="169" fontId="4" fillId="0" borderId="4" xfId="1" applyNumberFormat="1" applyFont="1" applyFill="1" applyBorder="1"/>
    <xf numFmtId="169" fontId="4" fillId="0" borderId="4" xfId="0" applyNumberFormat="1" applyFont="1" applyFill="1" applyBorder="1"/>
    <xf numFmtId="169" fontId="3" fillId="0" borderId="5" xfId="0" applyNumberFormat="1" applyFont="1" applyFill="1" applyBorder="1"/>
    <xf numFmtId="169" fontId="3" fillId="0" borderId="0" xfId="0" applyNumberFormat="1" applyFont="1" applyFill="1" applyBorder="1"/>
    <xf numFmtId="166" fontId="4" fillId="0" borderId="17" xfId="2" applyNumberFormat="1" applyFont="1" applyFill="1" applyBorder="1" applyAlignment="1">
      <alignment horizontal="center" vertical="center"/>
    </xf>
    <xf numFmtId="0" fontId="3" fillId="0" borderId="7" xfId="3" applyFont="1" applyBorder="1" applyAlignment="1">
      <alignment vertical="top"/>
    </xf>
    <xf numFmtId="0" fontId="4" fillId="0" borderId="7" xfId="3" applyFont="1" applyBorder="1" applyAlignment="1">
      <alignment vertical="top"/>
    </xf>
    <xf numFmtId="0" fontId="4" fillId="0" borderId="0" xfId="0" applyFont="1"/>
    <xf numFmtId="167" fontId="4" fillId="2" borderId="2" xfId="1" applyNumberFormat="1" applyFont="1" applyFill="1" applyBorder="1"/>
    <xf numFmtId="37" fontId="3" fillId="0" borderId="0" xfId="0" applyNumberFormat="1" applyFont="1" applyFill="1" applyBorder="1"/>
    <xf numFmtId="37" fontId="3" fillId="0" borderId="0" xfId="0" applyNumberFormat="1" applyFont="1" applyBorder="1"/>
    <xf numFmtId="37" fontId="5" fillId="3" borderId="6" xfId="0" applyNumberFormat="1" applyFont="1" applyFill="1" applyBorder="1"/>
    <xf numFmtId="37" fontId="3" fillId="0" borderId="7" xfId="0" applyNumberFormat="1" applyFont="1" applyBorder="1"/>
    <xf numFmtId="37" fontId="4" fillId="0" borderId="7" xfId="0" applyNumberFormat="1" applyFont="1" applyBorder="1"/>
    <xf numFmtId="37" fontId="5" fillId="3" borderId="3" xfId="0" applyNumberFormat="1" applyFont="1" applyFill="1" applyBorder="1"/>
    <xf numFmtId="37" fontId="3" fillId="0" borderId="2" xfId="0" applyNumberFormat="1" applyFont="1" applyFill="1" applyBorder="1"/>
    <xf numFmtId="37" fontId="6" fillId="3" borderId="3" xfId="0" applyNumberFormat="1" applyFont="1" applyFill="1" applyBorder="1"/>
    <xf numFmtId="37" fontId="3" fillId="0" borderId="20" xfId="0" applyNumberFormat="1" applyFont="1" applyBorder="1"/>
    <xf numFmtId="37" fontId="3" fillId="3" borderId="3" xfId="0" applyNumberFormat="1" applyFont="1" applyFill="1" applyBorder="1"/>
    <xf numFmtId="37" fontId="3" fillId="0" borderId="2" xfId="0" applyNumberFormat="1" applyFont="1" applyBorder="1"/>
    <xf numFmtId="2" fontId="8" fillId="0" borderId="0" xfId="0" applyNumberFormat="1" applyFont="1" applyAlignment="1">
      <alignment horizontal="center"/>
    </xf>
    <xf numFmtId="2" fontId="0" fillId="0" borderId="0" xfId="0" applyNumberFormat="1" applyAlignment="1"/>
    <xf numFmtId="37" fontId="4" fillId="0" borderId="0" xfId="0" applyNumberFormat="1" applyFont="1" applyFill="1" applyBorder="1"/>
    <xf numFmtId="2" fontId="8" fillId="0" borderId="0" xfId="0" applyNumberFormat="1" applyFont="1" applyAlignment="1">
      <alignment horizontal="center"/>
    </xf>
    <xf numFmtId="2" fontId="21" fillId="0" borderId="0" xfId="0" applyNumberFormat="1" applyFont="1" applyAlignment="1">
      <alignment horizontal="center"/>
    </xf>
    <xf numFmtId="2" fontId="3" fillId="0" borderId="0" xfId="0" applyNumberFormat="1" applyFont="1" applyAlignment="1"/>
    <xf numFmtId="0" fontId="3" fillId="0" borderId="0" xfId="0" applyFont="1" applyAlignment="1">
      <alignment vertical="center" wrapText="1"/>
    </xf>
    <xf numFmtId="171" fontId="3" fillId="0" borderId="0" xfId="4" applyNumberFormat="1" applyFont="1" applyFill="1"/>
    <xf numFmtId="0" fontId="3" fillId="0" borderId="0" xfId="4" applyFont="1" applyFill="1"/>
    <xf numFmtId="9" fontId="3" fillId="0" borderId="0" xfId="2" applyNumberFormat="1" applyFont="1" applyFill="1"/>
    <xf numFmtId="0" fontId="3" fillId="0" borderId="0" xfId="0" applyFont="1" applyAlignment="1">
      <alignment horizontal="left" vertical="center" wrapText="1"/>
    </xf>
    <xf numFmtId="0" fontId="3" fillId="0" borderId="0" xfId="4" quotePrefix="1" applyFont="1" applyFill="1" applyAlignment="1">
      <alignment wrapText="1"/>
    </xf>
    <xf numFmtId="0" fontId="3" fillId="0" borderId="0" xfId="0" quotePrefix="1" applyFont="1"/>
    <xf numFmtId="2" fontId="8" fillId="0" borderId="0" xfId="0" applyNumberFormat="1" applyFont="1" applyAlignment="1">
      <alignment horizontal="center"/>
    </xf>
    <xf numFmtId="9" fontId="4" fillId="0" borderId="30" xfId="2" applyNumberFormat="1" applyFont="1" applyFill="1" applyBorder="1" applyAlignment="1">
      <alignment horizontal="center" vertical="center"/>
    </xf>
    <xf numFmtId="0" fontId="16" fillId="6" borderId="21" xfId="3" applyFont="1" applyFill="1" applyBorder="1" applyAlignment="1">
      <alignment horizontal="center" vertical="center" wrapText="1"/>
    </xf>
    <xf numFmtId="0" fontId="16" fillId="6" borderId="22" xfId="3" applyNumberFormat="1" applyFont="1" applyFill="1" applyBorder="1" applyAlignment="1">
      <alignment horizontal="center" vertical="center" wrapText="1"/>
    </xf>
    <xf numFmtId="0" fontId="16" fillId="6" borderId="23" xfId="3" applyNumberFormat="1" applyFont="1" applyFill="1" applyBorder="1" applyAlignment="1">
      <alignment horizontal="center" vertical="center" wrapText="1"/>
    </xf>
    <xf numFmtId="0" fontId="15" fillId="5" borderId="0" xfId="3" applyFont="1" applyFill="1" applyAlignment="1">
      <alignment horizontal="left" wrapText="1"/>
    </xf>
    <xf numFmtId="2" fontId="8" fillId="0" borderId="0" xfId="0" applyNumberFormat="1" applyFont="1" applyAlignment="1">
      <alignment horizontal="center"/>
    </xf>
    <xf numFmtId="0" fontId="3" fillId="0" borderId="0" xfId="0" applyFont="1" applyAlignment="1">
      <alignment horizontal="left" wrapText="1"/>
    </xf>
    <xf numFmtId="0" fontId="9" fillId="0" borderId="0" xfId="0" applyFont="1" applyFill="1" applyBorder="1" applyAlignment="1">
      <alignment horizontal="center" vertical="distributed" wrapText="1"/>
    </xf>
    <xf numFmtId="9" fontId="5" fillId="3" borderId="3" xfId="0" applyNumberFormat="1" applyFont="1" applyFill="1" applyBorder="1" applyAlignment="1">
      <alignment horizontal="center" wrapText="1"/>
    </xf>
    <xf numFmtId="9" fontId="5" fillId="3" borderId="16" xfId="0" applyNumberFormat="1" applyFont="1" applyFill="1" applyBorder="1" applyAlignment="1">
      <alignment horizontal="center" wrapText="1"/>
    </xf>
    <xf numFmtId="0" fontId="7" fillId="4" borderId="3" xfId="0" applyFont="1" applyFill="1" applyBorder="1" applyAlignment="1">
      <alignment horizontal="center" vertical="center" wrapText="1"/>
    </xf>
    <xf numFmtId="0" fontId="7" fillId="4" borderId="16" xfId="0" applyFont="1" applyFill="1" applyBorder="1" applyAlignment="1">
      <alignment horizontal="center" vertical="center" wrapText="1"/>
    </xf>
    <xf numFmtId="9" fontId="5" fillId="3" borderId="11" xfId="0" applyNumberFormat="1" applyFont="1" applyFill="1" applyBorder="1" applyAlignment="1">
      <alignment horizontal="center" wrapText="1"/>
    </xf>
    <xf numFmtId="9" fontId="5" fillId="3" borderId="15" xfId="0" applyNumberFormat="1" applyFont="1" applyFill="1" applyBorder="1" applyAlignment="1">
      <alignment horizontal="center" wrapText="1"/>
    </xf>
    <xf numFmtId="0" fontId="3" fillId="0" borderId="0" xfId="0" quotePrefix="1" applyFont="1" applyAlignment="1">
      <alignment horizontal="lef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0" xfId="0" quotePrefix="1" applyFont="1" applyAlignment="1">
      <alignment horizontal="left" wrapText="1"/>
    </xf>
    <xf numFmtId="0" fontId="3" fillId="0" borderId="0" xfId="0" quotePrefix="1" applyFont="1" applyAlignment="1">
      <alignment horizontal="left" vertical="top" wrapText="1"/>
    </xf>
  </cellXfs>
  <cellStyles count="6">
    <cellStyle name="%" xfId="3" xr:uid="{00000000-0005-0000-0000-000000000000}"/>
    <cellStyle name="% 3" xfId="5" xr:uid="{00000000-0005-0000-0000-000001000000}"/>
    <cellStyle name="Comma" xfId="1" builtinId="3"/>
    <cellStyle name="Normal" xfId="0" builtinId="0"/>
    <cellStyle name="Normal 2" xfId="4" xr:uid="{00000000-0005-0000-0000-000004000000}"/>
    <cellStyle name="Percent" xfId="2" builtinId="5"/>
  </cellStyles>
  <dxfs count="22">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FFCC00"/>
      <color rgb="FFFF0066"/>
      <color rgb="FFF2CE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1" Type="http://schemas.openxmlformats.org/officeDocument/2006/relationships/image" Target="../media/image2.emf"/></Relationships>
</file>

<file path=xl/drawings/_rels/drawing6.xml.rels><?xml version="1.0" encoding="UTF-8" standalone="yes"?>
<Relationships xmlns="http://schemas.openxmlformats.org/package/2006/relationships"><Relationship Id="rId1" Type="http://schemas.openxmlformats.org/officeDocument/2006/relationships/image" Target="../media/image2.emf"/></Relationships>
</file>

<file path=xl/drawings/_rels/drawing7.xml.rels><?xml version="1.0" encoding="UTF-8" standalone="yes"?>
<Relationships xmlns="http://schemas.openxmlformats.org/package/2006/relationships"><Relationship Id="rId1" Type="http://schemas.openxmlformats.org/officeDocument/2006/relationships/image" Target="../media/image2.emf"/></Relationships>
</file>

<file path=xl/drawings/_rels/drawing8.xml.rels><?xml version="1.0" encoding="UTF-8" standalone="yes"?>
<Relationships xmlns="http://schemas.openxmlformats.org/package/2006/relationships"><Relationship Id="rId1" Type="http://schemas.openxmlformats.org/officeDocument/2006/relationships/image" Target="../media/image2.emf"/></Relationships>
</file>

<file path=xl/drawings/_rels/drawing9.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416719</xdr:colOff>
      <xdr:row>2</xdr:row>
      <xdr:rowOff>130968</xdr:rowOff>
    </xdr:from>
    <xdr:to>
      <xdr:col>3</xdr:col>
      <xdr:colOff>59532</xdr:colOff>
      <xdr:row>8</xdr:row>
      <xdr:rowOff>11905</xdr:rowOff>
    </xdr:to>
    <xdr:pic>
      <xdr:nvPicPr>
        <xdr:cNvPr id="5" name="Picture 4" descr="Smiley_3D_24.png">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3938" y="416718"/>
          <a:ext cx="857250" cy="85725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8</xdr:col>
      <xdr:colOff>0</xdr:colOff>
      <xdr:row>1</xdr:row>
      <xdr:rowOff>88899</xdr:rowOff>
    </xdr:from>
    <xdr:to>
      <xdr:col>9</xdr:col>
      <xdr:colOff>375610</xdr:colOff>
      <xdr:row>3</xdr:row>
      <xdr:rowOff>168175</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9220200" y="241299"/>
          <a:ext cx="556585" cy="5460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340895</xdr:colOff>
      <xdr:row>1</xdr:row>
      <xdr:rowOff>90234</xdr:rowOff>
    </xdr:from>
    <xdr:to>
      <xdr:col>5</xdr:col>
      <xdr:colOff>284816</xdr:colOff>
      <xdr:row>3</xdr:row>
      <xdr:rowOff>174523</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7158790" y="240629"/>
          <a:ext cx="555526" cy="55552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0</xdr:colOff>
      <xdr:row>1</xdr:row>
      <xdr:rowOff>31750</xdr:rowOff>
    </xdr:from>
    <xdr:to>
      <xdr:col>10</xdr:col>
      <xdr:colOff>375609</xdr:colOff>
      <xdr:row>3</xdr:row>
      <xdr:rowOff>111026</xdr:rowOff>
    </xdr:to>
    <xdr:pic>
      <xdr:nvPicPr>
        <xdr:cNvPr id="5" name="Pictur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a:stretch>
          <a:fillRect/>
        </a:stretch>
      </xdr:blipFill>
      <xdr:spPr>
        <a:xfrm>
          <a:off x="19304000" y="179917"/>
          <a:ext cx="555526" cy="55552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0</xdr:colOff>
      <xdr:row>1</xdr:row>
      <xdr:rowOff>84666</xdr:rowOff>
    </xdr:from>
    <xdr:to>
      <xdr:col>10</xdr:col>
      <xdr:colOff>375609</xdr:colOff>
      <xdr:row>3</xdr:row>
      <xdr:rowOff>163942</xdr:rowOff>
    </xdr:to>
    <xdr:pic>
      <xdr:nvPicPr>
        <xdr:cNvPr id="5" name="Picture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1"/>
        <a:stretch>
          <a:fillRect/>
        </a:stretch>
      </xdr:blipFill>
      <xdr:spPr>
        <a:xfrm>
          <a:off x="19610917" y="232833"/>
          <a:ext cx="555526" cy="55552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0</xdr:colOff>
      <xdr:row>1</xdr:row>
      <xdr:rowOff>88899</xdr:rowOff>
    </xdr:from>
    <xdr:to>
      <xdr:col>9</xdr:col>
      <xdr:colOff>375610</xdr:colOff>
      <xdr:row>3</xdr:row>
      <xdr:rowOff>168175</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18417117" y="237066"/>
          <a:ext cx="555526" cy="55552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0</xdr:colOff>
      <xdr:row>1</xdr:row>
      <xdr:rowOff>88899</xdr:rowOff>
    </xdr:from>
    <xdr:to>
      <xdr:col>9</xdr:col>
      <xdr:colOff>375610</xdr:colOff>
      <xdr:row>3</xdr:row>
      <xdr:rowOff>168175</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18417117" y="237066"/>
          <a:ext cx="555526" cy="55552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0</xdr:colOff>
      <xdr:row>1</xdr:row>
      <xdr:rowOff>88899</xdr:rowOff>
    </xdr:from>
    <xdr:to>
      <xdr:col>9</xdr:col>
      <xdr:colOff>375610</xdr:colOff>
      <xdr:row>3</xdr:row>
      <xdr:rowOff>168175</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9220200" y="241299"/>
          <a:ext cx="556585" cy="54600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8</xdr:col>
      <xdr:colOff>0</xdr:colOff>
      <xdr:row>1</xdr:row>
      <xdr:rowOff>88899</xdr:rowOff>
    </xdr:from>
    <xdr:to>
      <xdr:col>9</xdr:col>
      <xdr:colOff>375610</xdr:colOff>
      <xdr:row>3</xdr:row>
      <xdr:rowOff>168175</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18408650" y="241299"/>
          <a:ext cx="555526" cy="55446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8</xdr:col>
      <xdr:colOff>0</xdr:colOff>
      <xdr:row>1</xdr:row>
      <xdr:rowOff>88899</xdr:rowOff>
    </xdr:from>
    <xdr:to>
      <xdr:col>9</xdr:col>
      <xdr:colOff>375610</xdr:colOff>
      <xdr:row>3</xdr:row>
      <xdr:rowOff>168175</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18408650" y="241299"/>
          <a:ext cx="555526" cy="55446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nance/External%20Reporting/Dataroom/1%20-%20CONSENSUS/2015%20Q2/Q2%202015%20Telenet%20-%20consensus%20-%20(nam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yst Expectations"/>
      <sheetName val="Definitions"/>
    </sheetNames>
    <sheetDataSet>
      <sheetData sheetId="0">
        <row r="95">
          <cell r="B95" t="str">
            <v>ABN AMRO - Marc Hesselink</v>
          </cell>
          <cell r="D95" t="str">
            <v>Buy</v>
          </cell>
        </row>
        <row r="96">
          <cell r="B96" t="str">
            <v>Bank Degroof - Bart Jooris</v>
          </cell>
          <cell r="D96" t="str">
            <v>Add</v>
          </cell>
        </row>
        <row r="97">
          <cell r="B97" t="str">
            <v>Barclays Capital - Daniel Morris</v>
          </cell>
          <cell r="D97" t="str">
            <v>Accumulate</v>
          </cell>
        </row>
        <row r="98">
          <cell r="B98" t="str">
            <v>Berenberg Bank - Usman Ghazi</v>
          </cell>
          <cell r="D98" t="str">
            <v>Hold</v>
          </cell>
        </row>
        <row r="99">
          <cell r="B99" t="str">
            <v>Bofa-Merrill Lynch - David Wright</v>
          </cell>
          <cell r="D99" t="str">
            <v>Reduce</v>
          </cell>
        </row>
        <row r="100">
          <cell r="B100" t="str">
            <v>Citigroup - Nayab Amjad</v>
          </cell>
          <cell r="D100" t="str">
            <v>Sell</v>
          </cell>
        </row>
        <row r="101">
          <cell r="B101" t="str">
            <v>Credit Suisse - Paul Sidney</v>
          </cell>
          <cell r="D101" t="str">
            <v>Overweight</v>
          </cell>
        </row>
        <row r="102">
          <cell r="B102" t="str">
            <v>Deutsche Bank - Hassan Al-Wakeel</v>
          </cell>
          <cell r="D102" t="str">
            <v>In Line</v>
          </cell>
        </row>
        <row r="103">
          <cell r="B103" t="str">
            <v>Espirito Santo - Andrew Hogley</v>
          </cell>
          <cell r="D103" t="str">
            <v>Underweight</v>
          </cell>
        </row>
        <row r="104">
          <cell r="B104" t="str">
            <v>Exane BNP Paribas - Antoine Pradayrol</v>
          </cell>
          <cell r="D104" t="str">
            <v>Outperform</v>
          </cell>
        </row>
        <row r="105">
          <cell r="B105" t="str">
            <v>Goldman Sachs - Tim Boddy</v>
          </cell>
          <cell r="D105" t="str">
            <v>Neutral</v>
          </cell>
        </row>
        <row r="106">
          <cell r="B106" t="str">
            <v>Grupo Santander - John Davies</v>
          </cell>
          <cell r="D106" t="str">
            <v>Underperform</v>
          </cell>
        </row>
        <row r="107">
          <cell r="B107" t="str">
            <v>HSBC - Nicolas Cote-Collison</v>
          </cell>
          <cell r="D107" t="str">
            <v>Under review</v>
          </cell>
        </row>
        <row r="108">
          <cell r="B108" t="str">
            <v>ING - Emmanuel Carlier</v>
          </cell>
          <cell r="D108" t="str">
            <v xml:space="preserve">Positive </v>
          </cell>
        </row>
        <row r="109">
          <cell r="B109" t="str">
            <v>JP Morgan - Akhil Dattani</v>
          </cell>
          <cell r="D109" t="str">
            <v>Negative</v>
          </cell>
        </row>
        <row r="110">
          <cell r="B110" t="str">
            <v>KBC Securities - Ruben Devos</v>
          </cell>
          <cell r="D110" t="str">
            <v>No rating</v>
          </cell>
        </row>
        <row r="111">
          <cell r="B111" t="str">
            <v>Kempen &amp; Co - Sander van Oort</v>
          </cell>
          <cell r="D111" t="str">
            <v>Coverage suspended</v>
          </cell>
        </row>
        <row r="112">
          <cell r="B112" t="str">
            <v>Kepler Cheuvreux - Matthijs van Leijenhorst</v>
          </cell>
        </row>
        <row r="113">
          <cell r="B113" t="str">
            <v>Macquarie - Guy Peddy</v>
          </cell>
        </row>
        <row r="114">
          <cell r="B114" t="str">
            <v>Morgan Stanley</v>
          </cell>
        </row>
        <row r="115">
          <cell r="B115" t="str">
            <v>New Street Research - Frank Knowles</v>
          </cell>
        </row>
        <row r="116">
          <cell r="B116" t="str">
            <v>Nomura - Nawar Cristini</v>
          </cell>
        </row>
        <row r="117">
          <cell r="B117" t="str">
            <v>Petercam - Stefaan Genoe</v>
          </cell>
        </row>
        <row r="118">
          <cell r="B118" t="str">
            <v>Pivotal Research Group - Jeff Wlodarczak</v>
          </cell>
        </row>
        <row r="119">
          <cell r="B119" t="str">
            <v>Rabo Securities - Frank Claassen</v>
          </cell>
        </row>
        <row r="120">
          <cell r="B120" t="str">
            <v>Raymond James - Stéphane Beyazian</v>
          </cell>
        </row>
        <row r="121">
          <cell r="B121" t="str">
            <v>Royal Bank of Canada - Michael Bishop</v>
          </cell>
        </row>
        <row r="122">
          <cell r="B122" t="str">
            <v>Société Générale - Ottavio Adorisio</v>
          </cell>
        </row>
        <row r="123">
          <cell r="B123" t="str">
            <v>UBS - Vikram Karnany</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thomas.deschepper@staff.telenet.be" TargetMode="External"/><Relationship Id="rId1" Type="http://schemas.openxmlformats.org/officeDocument/2006/relationships/hyperlink" Target="mailto:rob.goyens@staff.telenet.be"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C00"/>
    <pageSetUpPr fitToPage="1"/>
  </sheetPr>
  <dimension ref="B6:W55"/>
  <sheetViews>
    <sheetView tabSelected="1" zoomScale="90" zoomScaleNormal="90" workbookViewId="0"/>
  </sheetViews>
  <sheetFormatPr defaultRowHeight="11.25" x14ac:dyDescent="0.2"/>
  <cols>
    <col min="1" max="4" width="9.140625" style="103"/>
    <col min="5" max="5" width="14" style="103" customWidth="1"/>
    <col min="6" max="6" width="9.140625" style="103"/>
    <col min="7" max="7" width="4.7109375" style="103" customWidth="1"/>
    <col min="8" max="16384" width="9.140625" style="103"/>
  </cols>
  <sheetData>
    <row r="6" spans="2:13" ht="20.25" x14ac:dyDescent="0.3">
      <c r="E6" s="104" t="s">
        <v>126</v>
      </c>
      <c r="F6" s="105"/>
      <c r="G6" s="105"/>
      <c r="H6" s="105"/>
      <c r="I6" s="105"/>
      <c r="J6" s="105"/>
      <c r="K6" s="105"/>
      <c r="L6" s="105"/>
      <c r="M6" s="105"/>
    </row>
    <row r="10" spans="2:13" x14ac:dyDescent="0.2">
      <c r="G10" s="106"/>
    </row>
    <row r="12" spans="2:13" ht="15.75" x14ac:dyDescent="0.25">
      <c r="B12" s="107" t="s">
        <v>87</v>
      </c>
    </row>
    <row r="14" spans="2:13" s="108" customFormat="1" ht="13.5" thickBot="1" x14ac:dyDescent="0.25"/>
    <row r="15" spans="2:13" s="108" customFormat="1" ht="23.25" customHeight="1" thickTop="1" thickBot="1" x14ac:dyDescent="0.25">
      <c r="C15" s="217" t="s">
        <v>45</v>
      </c>
      <c r="D15" s="218"/>
      <c r="E15" s="218"/>
      <c r="F15" s="218"/>
      <c r="G15" s="219"/>
    </row>
    <row r="16" spans="2:13" s="108" customFormat="1" ht="9" customHeight="1" thickTop="1" thickBot="1" x14ac:dyDescent="0.25"/>
    <row r="17" spans="3:23" s="109" customFormat="1" ht="23.25" customHeight="1" thickTop="1" thickBot="1" x14ac:dyDescent="0.25">
      <c r="C17" s="217" t="s">
        <v>127</v>
      </c>
      <c r="D17" s="218"/>
      <c r="E17" s="218"/>
      <c r="F17" s="218"/>
      <c r="G17" s="219"/>
    </row>
    <row r="18" spans="3:23" s="109" customFormat="1" ht="9" customHeight="1" thickTop="1" thickBot="1" x14ac:dyDescent="0.25">
      <c r="C18" s="108"/>
      <c r="D18" s="108"/>
      <c r="E18" s="108"/>
      <c r="F18" s="108"/>
      <c r="G18" s="108"/>
    </row>
    <row r="19" spans="3:23" s="109" customFormat="1" ht="23.25" customHeight="1" thickTop="1" thickBot="1" x14ac:dyDescent="0.25">
      <c r="C19" s="217" t="s">
        <v>58</v>
      </c>
      <c r="D19" s="218"/>
      <c r="E19" s="218"/>
      <c r="F19" s="218"/>
      <c r="G19" s="219"/>
    </row>
    <row r="20" spans="3:23" s="109" customFormat="1" ht="8.25" customHeight="1" thickTop="1" thickBot="1" x14ac:dyDescent="0.25">
      <c r="C20" s="110"/>
      <c r="D20" s="111"/>
      <c r="E20" s="111"/>
      <c r="F20" s="111"/>
      <c r="G20" s="111"/>
    </row>
    <row r="21" spans="3:23" s="109" customFormat="1" ht="23.25" customHeight="1" thickTop="1" thickBot="1" x14ac:dyDescent="0.25">
      <c r="C21" s="217" t="s">
        <v>70</v>
      </c>
      <c r="D21" s="218"/>
      <c r="E21" s="218"/>
      <c r="F21" s="218"/>
      <c r="G21" s="219"/>
    </row>
    <row r="22" spans="3:23" s="108" customFormat="1" ht="8.25" customHeight="1" thickTop="1" thickBot="1" x14ac:dyDescent="0.3">
      <c r="C22" s="112"/>
      <c r="D22" s="112"/>
      <c r="E22" s="112"/>
      <c r="F22" s="112"/>
      <c r="G22" s="112"/>
    </row>
    <row r="23" spans="3:23" s="108" customFormat="1" ht="23.25" customHeight="1" thickTop="1" thickBot="1" x14ac:dyDescent="0.25">
      <c r="C23" s="217" t="s">
        <v>82</v>
      </c>
      <c r="D23" s="218"/>
      <c r="E23" s="218"/>
      <c r="F23" s="218"/>
      <c r="G23" s="219"/>
      <c r="Q23" s="103"/>
      <c r="R23" s="113"/>
      <c r="S23" s="113"/>
      <c r="T23" s="113"/>
      <c r="U23" s="113"/>
      <c r="V23" s="113"/>
      <c r="W23" s="113"/>
    </row>
    <row r="24" spans="3:23" s="108" customFormat="1" ht="8.25" customHeight="1" thickTop="1" thickBot="1" x14ac:dyDescent="0.25">
      <c r="Q24" s="103"/>
      <c r="R24" s="113"/>
      <c r="S24" s="113"/>
      <c r="T24" s="113"/>
      <c r="U24" s="113"/>
      <c r="V24" s="113"/>
      <c r="W24" s="113"/>
    </row>
    <row r="25" spans="3:23" s="108" customFormat="1" ht="23.25" customHeight="1" thickTop="1" thickBot="1" x14ac:dyDescent="0.25">
      <c r="C25" s="217" t="s">
        <v>128</v>
      </c>
      <c r="D25" s="218"/>
      <c r="E25" s="218"/>
      <c r="F25" s="218"/>
      <c r="G25" s="219"/>
      <c r="Q25" s="103"/>
      <c r="R25" s="113"/>
      <c r="S25" s="113"/>
      <c r="T25" s="113"/>
      <c r="U25" s="113"/>
      <c r="V25" s="113"/>
      <c r="W25" s="113"/>
    </row>
    <row r="26" spans="3:23" s="108" customFormat="1" ht="8.25" customHeight="1" thickTop="1" thickBot="1" x14ac:dyDescent="0.3">
      <c r="C26" s="112"/>
      <c r="D26" s="112"/>
      <c r="E26" s="112"/>
      <c r="F26" s="112"/>
      <c r="G26" s="112"/>
    </row>
    <row r="27" spans="3:23" s="108" customFormat="1" ht="23.25" customHeight="1" thickTop="1" thickBot="1" x14ac:dyDescent="0.25">
      <c r="C27" s="217" t="s">
        <v>110</v>
      </c>
      <c r="D27" s="218"/>
      <c r="E27" s="218"/>
      <c r="F27" s="218"/>
      <c r="G27" s="219"/>
      <c r="Q27" s="103"/>
      <c r="R27" s="113"/>
      <c r="S27" s="113"/>
      <c r="T27" s="113"/>
      <c r="U27" s="113"/>
      <c r="V27" s="113"/>
      <c r="W27" s="113"/>
    </row>
    <row r="28" spans="3:23" s="108" customFormat="1" ht="8.25" customHeight="1" thickTop="1" thickBot="1" x14ac:dyDescent="0.3">
      <c r="C28" s="112"/>
      <c r="D28" s="112"/>
      <c r="E28" s="112"/>
      <c r="F28" s="112"/>
      <c r="G28" s="112"/>
    </row>
    <row r="29" spans="3:23" s="108" customFormat="1" ht="23.25" customHeight="1" thickTop="1" thickBot="1" x14ac:dyDescent="0.25">
      <c r="C29" s="217" t="s">
        <v>111</v>
      </c>
      <c r="D29" s="218"/>
      <c r="E29" s="218"/>
      <c r="F29" s="218"/>
      <c r="G29" s="219"/>
      <c r="Q29" s="103"/>
      <c r="R29" s="113"/>
      <c r="S29" s="113"/>
      <c r="T29" s="113"/>
      <c r="U29" s="113"/>
      <c r="V29" s="113"/>
      <c r="W29" s="113"/>
    </row>
    <row r="30" spans="3:23" s="108" customFormat="1" ht="8.25" customHeight="1" thickTop="1" thickBot="1" x14ac:dyDescent="0.25">
      <c r="Q30" s="103"/>
      <c r="R30" s="113"/>
      <c r="S30" s="113"/>
      <c r="T30" s="113"/>
      <c r="U30" s="113"/>
      <c r="V30" s="113"/>
      <c r="W30" s="113"/>
    </row>
    <row r="31" spans="3:23" s="108" customFormat="1" ht="23.25" customHeight="1" thickTop="1" thickBot="1" x14ac:dyDescent="0.25">
      <c r="C31" s="217" t="s">
        <v>129</v>
      </c>
      <c r="D31" s="218"/>
      <c r="E31" s="218"/>
      <c r="F31" s="218"/>
      <c r="G31" s="219"/>
      <c r="Q31" s="103"/>
      <c r="R31" s="113"/>
      <c r="S31" s="113"/>
      <c r="T31" s="113"/>
      <c r="U31" s="113"/>
      <c r="V31" s="113"/>
      <c r="W31" s="113"/>
    </row>
    <row r="32" spans="3:23" s="109" customFormat="1" ht="15.75" customHeight="1" thickTop="1" x14ac:dyDescent="0.2">
      <c r="C32" s="114"/>
      <c r="D32" s="115"/>
      <c r="E32" s="115"/>
      <c r="F32" s="115"/>
      <c r="G32" s="115"/>
      <c r="U32" s="116"/>
      <c r="V32" s="116"/>
      <c r="W32" s="116"/>
    </row>
    <row r="33" spans="2:23" s="109" customFormat="1" ht="15.75" customHeight="1" x14ac:dyDescent="0.25">
      <c r="B33" s="107" t="s">
        <v>43</v>
      </c>
      <c r="C33" s="114"/>
      <c r="D33" s="115"/>
      <c r="E33" s="115"/>
      <c r="F33" s="115"/>
      <c r="G33" s="115"/>
      <c r="U33" s="116"/>
      <c r="V33" s="116"/>
      <c r="W33" s="116"/>
    </row>
    <row r="34" spans="2:23" s="109" customFormat="1" ht="15.75" customHeight="1" x14ac:dyDescent="0.2">
      <c r="B34" s="108" t="s">
        <v>41</v>
      </c>
      <c r="C34" s="108"/>
      <c r="D34" s="108"/>
      <c r="E34" s="108"/>
      <c r="F34" s="108"/>
      <c r="G34" s="108"/>
      <c r="H34" s="108"/>
      <c r="I34" s="108"/>
      <c r="U34" s="116"/>
      <c r="V34" s="116"/>
      <c r="W34" s="116"/>
    </row>
    <row r="35" spans="2:23" s="109" customFormat="1" ht="68.25" customHeight="1" x14ac:dyDescent="0.2">
      <c r="B35" s="220" t="s">
        <v>40</v>
      </c>
      <c r="C35" s="220"/>
      <c r="D35" s="220"/>
      <c r="E35" s="220"/>
      <c r="F35" s="220"/>
      <c r="G35" s="220"/>
      <c r="H35" s="220"/>
      <c r="I35" s="220"/>
      <c r="J35" s="220"/>
      <c r="K35" s="220"/>
      <c r="L35" s="220"/>
      <c r="M35" s="220"/>
      <c r="N35" s="220"/>
      <c r="O35" s="220"/>
      <c r="P35" s="220"/>
      <c r="Q35" s="220"/>
      <c r="R35" s="220"/>
      <c r="S35" s="220"/>
      <c r="T35" s="220"/>
      <c r="U35" s="220"/>
      <c r="V35" s="220"/>
      <c r="W35" s="116"/>
    </row>
    <row r="36" spans="2:23" s="109" customFormat="1" ht="15.75" customHeight="1" x14ac:dyDescent="0.2">
      <c r="B36" s="108"/>
      <c r="C36" s="108"/>
      <c r="D36" s="108"/>
      <c r="E36" s="108"/>
      <c r="F36" s="108"/>
      <c r="G36" s="108"/>
      <c r="H36" s="108"/>
      <c r="I36" s="108"/>
      <c r="U36" s="116"/>
      <c r="V36" s="116"/>
      <c r="W36" s="116"/>
    </row>
    <row r="37" spans="2:23" s="109" customFormat="1" ht="15.75" customHeight="1" x14ac:dyDescent="0.2">
      <c r="C37" s="114"/>
      <c r="D37" s="115"/>
      <c r="E37" s="115"/>
      <c r="F37" s="115"/>
      <c r="G37" s="115"/>
      <c r="U37" s="116"/>
      <c r="V37" s="116"/>
      <c r="W37" s="116"/>
    </row>
    <row r="38" spans="2:23" s="109" customFormat="1" ht="15.75" customHeight="1" x14ac:dyDescent="0.2">
      <c r="B38" s="109" t="s">
        <v>44</v>
      </c>
      <c r="C38" s="114"/>
      <c r="D38" s="115"/>
      <c r="E38" s="115"/>
      <c r="F38" s="115"/>
      <c r="G38" s="115"/>
      <c r="U38" s="116"/>
      <c r="V38" s="116"/>
      <c r="W38" s="116"/>
    </row>
    <row r="39" spans="2:23" s="108" customFormat="1" ht="12.75" x14ac:dyDescent="0.2">
      <c r="B39" s="108" t="s">
        <v>139</v>
      </c>
      <c r="C39" s="114"/>
      <c r="D39" s="115"/>
      <c r="E39" s="115"/>
      <c r="F39" s="115"/>
      <c r="G39" s="115"/>
      <c r="T39" s="117"/>
      <c r="U39" s="117"/>
      <c r="V39" s="118"/>
      <c r="W39" s="119"/>
    </row>
    <row r="40" spans="2:23" s="108" customFormat="1" ht="12.75" x14ac:dyDescent="0.2">
      <c r="B40" s="108" t="s">
        <v>130</v>
      </c>
      <c r="C40" s="114"/>
      <c r="D40" s="115"/>
      <c r="E40" s="115"/>
      <c r="F40" s="115"/>
      <c r="G40" s="115"/>
      <c r="T40" s="117"/>
      <c r="U40" s="117"/>
      <c r="V40" s="118"/>
      <c r="W40" s="119"/>
    </row>
    <row r="41" spans="2:23" s="109" customFormat="1" ht="15.75" customHeight="1" x14ac:dyDescent="0.2">
      <c r="B41" s="108"/>
      <c r="C41" s="114"/>
      <c r="D41" s="115"/>
      <c r="E41" s="115"/>
      <c r="F41" s="115"/>
      <c r="G41" s="115"/>
      <c r="U41" s="116"/>
      <c r="V41" s="116"/>
      <c r="W41" s="116"/>
    </row>
    <row r="42" spans="2:23" s="109" customFormat="1" ht="15.75" customHeight="1" x14ac:dyDescent="0.2">
      <c r="C42" s="114"/>
      <c r="D42" s="115"/>
      <c r="E42" s="115"/>
      <c r="F42" s="115"/>
      <c r="G42" s="115"/>
      <c r="U42" s="116"/>
      <c r="V42" s="116"/>
      <c r="W42" s="116"/>
    </row>
    <row r="43" spans="2:23" s="108" customFormat="1" ht="15.75" x14ac:dyDescent="0.25">
      <c r="B43" s="107" t="s">
        <v>96</v>
      </c>
      <c r="T43" s="117"/>
      <c r="U43" s="117"/>
      <c r="V43" s="118"/>
      <c r="W43" s="119"/>
    </row>
    <row r="44" spans="2:23" s="108" customFormat="1" ht="12.75" x14ac:dyDescent="0.2">
      <c r="R44" s="118"/>
      <c r="S44" s="118"/>
      <c r="T44" s="118"/>
      <c r="U44" s="118"/>
      <c r="V44" s="118"/>
      <c r="W44" s="119"/>
    </row>
    <row r="45" spans="2:23" ht="12.75" x14ac:dyDescent="0.2">
      <c r="C45" s="108" t="s">
        <v>36</v>
      </c>
    </row>
    <row r="46" spans="2:23" ht="3.75" customHeight="1" x14ac:dyDescent="0.2">
      <c r="C46" s="108"/>
    </row>
    <row r="47" spans="2:23" ht="12.75" x14ac:dyDescent="0.2">
      <c r="C47" s="108" t="s">
        <v>68</v>
      </c>
    </row>
    <row r="48" spans="2:23" ht="12.75" x14ac:dyDescent="0.2">
      <c r="C48" s="108" t="s">
        <v>37</v>
      </c>
    </row>
    <row r="49" spans="3:3" ht="12.75" x14ac:dyDescent="0.2">
      <c r="C49" s="108" t="s">
        <v>38</v>
      </c>
    </row>
    <row r="50" spans="3:3" ht="12.75" x14ac:dyDescent="0.2">
      <c r="C50" s="108"/>
    </row>
    <row r="51" spans="3:3" ht="12.75" x14ac:dyDescent="0.2">
      <c r="C51" s="108" t="s">
        <v>62</v>
      </c>
    </row>
    <row r="52" spans="3:3" ht="3.75" customHeight="1" x14ac:dyDescent="0.2">
      <c r="C52" s="108"/>
    </row>
    <row r="53" spans="3:3" ht="12.75" x14ac:dyDescent="0.2">
      <c r="C53" s="108" t="s">
        <v>71</v>
      </c>
    </row>
    <row r="54" spans="3:3" ht="12.75" x14ac:dyDescent="0.2">
      <c r="C54" s="108" t="s">
        <v>72</v>
      </c>
    </row>
    <row r="55" spans="3:3" ht="12.75" x14ac:dyDescent="0.2">
      <c r="C55" s="108" t="s">
        <v>73</v>
      </c>
    </row>
  </sheetData>
  <mergeCells count="10">
    <mergeCell ref="C15:G15"/>
    <mergeCell ref="B35:V35"/>
    <mergeCell ref="C17:G17"/>
    <mergeCell ref="C21:G21"/>
    <mergeCell ref="C23:G23"/>
    <mergeCell ref="C19:G19"/>
    <mergeCell ref="C27:G27"/>
    <mergeCell ref="C29:G29"/>
    <mergeCell ref="C25:G25"/>
    <mergeCell ref="C31:G31"/>
  </mergeCells>
  <hyperlinks>
    <hyperlink ref="C48" r:id="rId1" xr:uid="{00000000-0004-0000-0000-000000000000}"/>
    <hyperlink ref="C21:G21" location="'FY 2016'!A1" display="FY 2016" xr:uid="{00000000-0004-0000-0000-000001000000}"/>
    <hyperlink ref="C15" location="'Income Statement'!A1" display="I. Income Statement" xr:uid="{00000000-0004-0000-0000-000002000000}"/>
    <hyperlink ref="C15:G15" location="Participants!A1" display="PARTICIPANTS" xr:uid="{00000000-0004-0000-0000-000003000000}"/>
    <hyperlink ref="C19" location="'Income Statement'!A1" display="I. Income Statement" xr:uid="{00000000-0004-0000-0000-000004000000}"/>
    <hyperlink ref="C19:G19" location="'FY 2015'!A1" display="FY 2015" xr:uid="{00000000-0004-0000-0000-000005000000}"/>
    <hyperlink ref="C23:G23" location="'FY 2017'!A1" display="FY 2017" xr:uid="{00000000-0004-0000-0000-000006000000}"/>
    <hyperlink ref="C54" r:id="rId2" xr:uid="{00000000-0004-0000-0000-000007000000}"/>
    <hyperlink ref="C17:G17" location="'Q3 2015'!A1" display="Q3 2015" xr:uid="{00000000-0004-0000-0000-000008000000}"/>
    <hyperlink ref="C27:G27" location="'FY 2016 incl BASE'!A1" display="FY 2016 including BASE" xr:uid="{00000000-0004-0000-0000-000009000000}"/>
    <hyperlink ref="C29:G29" location="'FY 2017 incl BASE'!A1" display="FY 2017 including BASE" xr:uid="{00000000-0004-0000-0000-00000A000000}"/>
    <hyperlink ref="C25:G25" location="'FY 2018'!A1" display="FY 2018" xr:uid="{00000000-0004-0000-0000-00000B000000}"/>
    <hyperlink ref="C31:G31" location="'FY 2018 incl BASE'!A1" display="FY 2018 including BASE" xr:uid="{00000000-0004-0000-0000-00000C000000}"/>
  </hyperlinks>
  <printOptions horizontalCentered="1" verticalCentered="1"/>
  <pageMargins left="0" right="0" top="0" bottom="0" header="0" footer="0"/>
  <pageSetup paperSize="9" scale="57" orientation="landscape" r:id="rId3"/>
  <headerFooter alignWithMargins="0">
    <oddHeader>&amp;C&amp;"Arial,Vet"&amp;8&amp;UTelenet - Analyst Consensus Q1 2014</oddHeader>
  </headerFooter>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59999389629810485"/>
    <pageSetUpPr fitToPage="1"/>
  </sheetPr>
  <dimension ref="B2:J74"/>
  <sheetViews>
    <sheetView showGridLines="0" zoomScale="90" zoomScaleNormal="100" workbookViewId="0"/>
  </sheetViews>
  <sheetFormatPr defaultRowHeight="12" x14ac:dyDescent="0.2"/>
  <cols>
    <col min="1" max="1" width="3" style="1" customWidth="1"/>
    <col min="2" max="2" width="53.42578125" style="1" customWidth="1"/>
    <col min="3" max="3" width="17.7109375" style="1" customWidth="1"/>
    <col min="4" max="4" width="9.5703125" style="10" customWidth="1"/>
    <col min="5" max="5" width="17.7109375" style="1" customWidth="1"/>
    <col min="6" max="6" width="9.5703125" style="1" customWidth="1"/>
    <col min="7" max="7" width="17.7109375" style="1" customWidth="1"/>
    <col min="8" max="8" width="9.5703125" style="1" customWidth="1"/>
    <col min="9" max="9" width="2.7109375" style="1" customWidth="1"/>
    <col min="10" max="16384" width="9.140625" style="1"/>
  </cols>
  <sheetData>
    <row r="2" spans="2:8" ht="18" x14ac:dyDescent="0.25">
      <c r="B2" s="221" t="s">
        <v>132</v>
      </c>
      <c r="C2" s="221"/>
      <c r="D2" s="221"/>
      <c r="E2" s="221"/>
      <c r="F2" s="221"/>
      <c r="G2" s="221"/>
      <c r="H2" s="221"/>
    </row>
    <row r="3" spans="2:8" ht="18.75" thickBot="1" x14ac:dyDescent="0.3">
      <c r="B3" s="215"/>
      <c r="C3" s="215"/>
      <c r="D3" s="215"/>
      <c r="E3" s="215"/>
      <c r="F3" s="215"/>
      <c r="G3" s="215"/>
      <c r="H3" s="215"/>
    </row>
    <row r="4" spans="2:8" ht="19.5" thickTop="1" thickBot="1" x14ac:dyDescent="0.3">
      <c r="B4" s="90" t="s">
        <v>39</v>
      </c>
      <c r="C4" s="215"/>
      <c r="D4" s="215"/>
      <c r="E4" s="203"/>
      <c r="F4" s="203"/>
      <c r="G4" s="203"/>
      <c r="H4" s="203"/>
    </row>
    <row r="5" spans="2:8" ht="12.75" thickTop="1" x14ac:dyDescent="0.2"/>
    <row r="6" spans="2:8" x14ac:dyDescent="0.2">
      <c r="B6" s="46"/>
      <c r="C6" s="79"/>
      <c r="D6" s="47"/>
      <c r="E6" s="48"/>
      <c r="F6" s="48"/>
      <c r="G6" s="49"/>
      <c r="H6" s="49"/>
    </row>
    <row r="7" spans="2:8" x14ac:dyDescent="0.2">
      <c r="B7" s="48"/>
      <c r="C7" s="79"/>
      <c r="D7" s="37"/>
      <c r="E7" s="48"/>
      <c r="F7" s="48"/>
      <c r="G7" s="49"/>
      <c r="H7" s="49"/>
    </row>
    <row r="8" spans="2:8" ht="12.75" customHeight="1" x14ac:dyDescent="0.2">
      <c r="C8" s="226" t="s">
        <v>146</v>
      </c>
      <c r="D8" s="228"/>
      <c r="E8" s="226" t="s">
        <v>147</v>
      </c>
      <c r="F8" s="228"/>
      <c r="G8" s="226" t="s">
        <v>148</v>
      </c>
      <c r="H8" s="224"/>
    </row>
    <row r="9" spans="2:8" ht="19.5" customHeight="1" x14ac:dyDescent="0.2">
      <c r="C9" s="227"/>
      <c r="D9" s="229"/>
      <c r="E9" s="227"/>
      <c r="F9" s="229"/>
      <c r="G9" s="227"/>
      <c r="H9" s="225"/>
    </row>
    <row r="10" spans="2:8" ht="12" customHeight="1" x14ac:dyDescent="0.2">
      <c r="C10" s="6"/>
      <c r="D10" s="55"/>
      <c r="E10" s="3"/>
      <c r="F10" s="55"/>
      <c r="G10" s="3"/>
      <c r="H10" s="92"/>
    </row>
    <row r="11" spans="2:8" ht="15" customHeight="1" x14ac:dyDescent="0.2">
      <c r="B11" s="21" t="s">
        <v>31</v>
      </c>
      <c r="C11" s="23"/>
      <c r="D11" s="56"/>
      <c r="E11" s="24"/>
      <c r="F11" s="56"/>
      <c r="G11" s="24"/>
      <c r="H11" s="93"/>
    </row>
    <row r="12" spans="2:8" ht="13.5" customHeight="1" x14ac:dyDescent="0.2">
      <c r="B12" s="25"/>
      <c r="C12" s="7"/>
      <c r="D12" s="54"/>
      <c r="E12" s="3"/>
      <c r="F12" s="54"/>
      <c r="G12" s="3"/>
      <c r="H12" s="94"/>
    </row>
    <row r="13" spans="2:8" ht="13.5" customHeight="1" x14ac:dyDescent="0.2">
      <c r="B13" s="26" t="s">
        <v>2</v>
      </c>
      <c r="C13" s="12"/>
      <c r="D13" s="57"/>
      <c r="E13" s="12"/>
      <c r="F13" s="57"/>
      <c r="G13" s="12"/>
      <c r="H13" s="95"/>
    </row>
    <row r="14" spans="2:8" ht="13.5" customHeight="1" x14ac:dyDescent="0.2">
      <c r="B14" s="25" t="s">
        <v>5</v>
      </c>
      <c r="C14" s="13">
        <v>203249.99999999988</v>
      </c>
      <c r="D14" s="141"/>
      <c r="E14" s="13">
        <v>0</v>
      </c>
      <c r="F14" s="141"/>
      <c r="G14" s="13">
        <v>285000</v>
      </c>
      <c r="H14" s="95"/>
    </row>
    <row r="15" spans="2:8" ht="13.5" customHeight="1" x14ac:dyDescent="0.2">
      <c r="B15" s="25" t="s">
        <v>4</v>
      </c>
      <c r="C15" s="13">
        <v>1788900</v>
      </c>
      <c r="D15" s="57"/>
      <c r="E15" s="13">
        <v>1711500</v>
      </c>
      <c r="F15" s="57"/>
      <c r="G15" s="13">
        <v>2015926.23</v>
      </c>
      <c r="H15" s="95"/>
    </row>
    <row r="16" spans="2:8" ht="13.5" customHeight="1" x14ac:dyDescent="0.2">
      <c r="B16" s="27" t="s">
        <v>0</v>
      </c>
      <c r="C16" s="15">
        <v>1997150</v>
      </c>
      <c r="D16" s="58"/>
      <c r="E16" s="15">
        <v>1907700</v>
      </c>
      <c r="F16" s="58"/>
      <c r="G16" s="15">
        <v>2048199.9999999998</v>
      </c>
      <c r="H16" s="96"/>
    </row>
    <row r="17" spans="2:8" ht="13.5" customHeight="1" x14ac:dyDescent="0.2">
      <c r="B17" s="25"/>
      <c r="C17" s="12"/>
      <c r="D17" s="57"/>
      <c r="E17" s="12"/>
      <c r="F17" s="57"/>
      <c r="G17" s="12"/>
      <c r="H17" s="95"/>
    </row>
    <row r="18" spans="2:8" ht="13.5" customHeight="1" x14ac:dyDescent="0.2">
      <c r="B18" s="26" t="s">
        <v>3</v>
      </c>
      <c r="C18" s="12"/>
      <c r="D18" s="57"/>
      <c r="E18" s="12"/>
      <c r="F18" s="57"/>
      <c r="G18" s="12"/>
      <c r="H18" s="95"/>
    </row>
    <row r="19" spans="2:8" ht="13.5" customHeight="1" x14ac:dyDescent="0.2">
      <c r="B19" s="25" t="s">
        <v>6</v>
      </c>
      <c r="C19" s="13">
        <v>1618430</v>
      </c>
      <c r="D19" s="57"/>
      <c r="E19" s="13">
        <v>1436000</v>
      </c>
      <c r="F19" s="57"/>
      <c r="G19" s="13">
        <v>1672149.4300202483</v>
      </c>
      <c r="H19" s="95"/>
    </row>
    <row r="20" spans="2:8" ht="13.5" customHeight="1" x14ac:dyDescent="0.2">
      <c r="B20" s="25" t="s">
        <v>7</v>
      </c>
      <c r="C20" s="13">
        <v>65955.000000000015</v>
      </c>
      <c r="D20" s="57"/>
      <c r="E20" s="13">
        <v>43500</v>
      </c>
      <c r="F20" s="57"/>
      <c r="G20" s="13">
        <v>70900</v>
      </c>
      <c r="H20" s="95"/>
    </row>
    <row r="21" spans="2:8" ht="13.5" customHeight="1" x14ac:dyDescent="0.2">
      <c r="B21" s="27" t="s">
        <v>8</v>
      </c>
      <c r="C21" s="15">
        <v>1683330</v>
      </c>
      <c r="D21" s="58"/>
      <c r="E21" s="15">
        <v>1483000</v>
      </c>
      <c r="F21" s="58"/>
      <c r="G21" s="15">
        <v>1724200</v>
      </c>
      <c r="H21" s="96"/>
    </row>
    <row r="22" spans="2:8" ht="13.5" customHeight="1" x14ac:dyDescent="0.2">
      <c r="B22" s="25"/>
      <c r="C22" s="14"/>
      <c r="D22" s="57"/>
      <c r="E22" s="14"/>
      <c r="F22" s="57"/>
      <c r="G22" s="14"/>
      <c r="H22" s="95"/>
    </row>
    <row r="23" spans="2:8" ht="13.5" customHeight="1" x14ac:dyDescent="0.2">
      <c r="B23" s="26" t="s">
        <v>9</v>
      </c>
      <c r="C23" s="14"/>
      <c r="D23" s="57"/>
      <c r="E23" s="14"/>
      <c r="F23" s="57"/>
      <c r="G23" s="14"/>
      <c r="H23" s="95"/>
    </row>
    <row r="24" spans="2:8" ht="13.5" customHeight="1" x14ac:dyDescent="0.2">
      <c r="B24" s="25" t="s">
        <v>10</v>
      </c>
      <c r="C24" s="13">
        <v>1287123.0908640001</v>
      </c>
      <c r="D24" s="57"/>
      <c r="E24" s="13">
        <v>1211794</v>
      </c>
      <c r="F24" s="57"/>
      <c r="G24" s="13">
        <v>1343400</v>
      </c>
      <c r="H24" s="95"/>
    </row>
    <row r="25" spans="2:8" ht="13.5" customHeight="1" x14ac:dyDescent="0.2">
      <c r="B25" s="25" t="s">
        <v>11</v>
      </c>
      <c r="C25" s="13">
        <v>40900</v>
      </c>
      <c r="D25" s="57"/>
      <c r="E25" s="13">
        <v>16400</v>
      </c>
      <c r="F25" s="57"/>
      <c r="G25" s="13">
        <v>45000</v>
      </c>
      <c r="H25" s="95"/>
    </row>
    <row r="26" spans="2:8" ht="13.5" customHeight="1" x14ac:dyDescent="0.2">
      <c r="B26" s="27" t="s">
        <v>12</v>
      </c>
      <c r="C26" s="15">
        <v>1331667.0142920001</v>
      </c>
      <c r="D26" s="58"/>
      <c r="E26" s="15">
        <v>1233500</v>
      </c>
      <c r="F26" s="58"/>
      <c r="G26" s="15">
        <v>1384300.0000000002</v>
      </c>
      <c r="H26" s="96"/>
    </row>
    <row r="27" spans="2:8" ht="13.5" customHeight="1" x14ac:dyDescent="0.2">
      <c r="B27" s="25"/>
      <c r="C27" s="14"/>
      <c r="D27" s="57"/>
      <c r="E27" s="14"/>
      <c r="F27" s="57"/>
      <c r="G27" s="14"/>
      <c r="H27" s="95"/>
    </row>
    <row r="28" spans="2:8" ht="13.5" customHeight="1" x14ac:dyDescent="0.2">
      <c r="B28" s="27" t="s">
        <v>30</v>
      </c>
      <c r="C28" s="16">
        <v>4979700</v>
      </c>
      <c r="D28" s="58"/>
      <c r="E28" s="16">
        <v>4753400</v>
      </c>
      <c r="F28" s="58"/>
      <c r="G28" s="16">
        <v>5116300</v>
      </c>
      <c r="H28" s="96"/>
    </row>
    <row r="29" spans="2:8" x14ac:dyDescent="0.2">
      <c r="B29" s="28" t="s">
        <v>13</v>
      </c>
      <c r="C29" s="19">
        <v>4408200</v>
      </c>
      <c r="D29" s="59"/>
      <c r="E29" s="19">
        <v>4053700</v>
      </c>
      <c r="F29" s="59"/>
      <c r="G29" s="19">
        <v>4640300</v>
      </c>
      <c r="H29" s="97"/>
    </row>
    <row r="30" spans="2:8" x14ac:dyDescent="0.2">
      <c r="B30" s="37"/>
      <c r="C30" s="38"/>
      <c r="D30" s="87"/>
      <c r="E30" s="38"/>
      <c r="F30" s="87"/>
      <c r="G30" s="38"/>
      <c r="H30" s="87"/>
    </row>
    <row r="31" spans="2:8" x14ac:dyDescent="0.2">
      <c r="B31" s="11"/>
      <c r="C31" s="17"/>
      <c r="D31" s="88"/>
      <c r="E31" s="17"/>
      <c r="F31" s="88"/>
      <c r="G31" s="17"/>
      <c r="H31" s="88"/>
    </row>
    <row r="32" spans="2:8" ht="15" customHeight="1" x14ac:dyDescent="0.2">
      <c r="B32" s="21" t="s">
        <v>15</v>
      </c>
      <c r="C32" s="29"/>
      <c r="D32" s="61"/>
      <c r="E32" s="29"/>
      <c r="F32" s="70"/>
      <c r="G32" s="29"/>
      <c r="H32" s="98"/>
    </row>
    <row r="33" spans="2:10" ht="13.5" customHeight="1" x14ac:dyDescent="0.2">
      <c r="B33" s="25"/>
      <c r="C33" s="8"/>
      <c r="D33" s="62"/>
      <c r="E33" s="8"/>
      <c r="F33" s="60"/>
      <c r="G33" s="8"/>
      <c r="H33" s="99"/>
    </row>
    <row r="34" spans="2:10" ht="13.5" customHeight="1" x14ac:dyDescent="0.2">
      <c r="B34" s="26" t="s">
        <v>24</v>
      </c>
      <c r="C34" s="8"/>
      <c r="D34" s="62"/>
      <c r="E34" s="8"/>
      <c r="F34" s="60"/>
      <c r="G34" s="8"/>
      <c r="H34" s="99"/>
    </row>
    <row r="35" spans="2:10" ht="13.5" customHeight="1" x14ac:dyDescent="0.2">
      <c r="B35" s="187" t="s">
        <v>94</v>
      </c>
      <c r="C35" s="9"/>
      <c r="D35" s="63"/>
      <c r="E35" s="9"/>
      <c r="F35" s="57"/>
      <c r="G35" s="9"/>
      <c r="H35" s="95"/>
    </row>
    <row r="36" spans="2:10" ht="13.5" customHeight="1" x14ac:dyDescent="0.2">
      <c r="B36" s="187" t="s">
        <v>90</v>
      </c>
      <c r="C36" s="9">
        <v>560.686403527366</v>
      </c>
      <c r="D36" s="63"/>
      <c r="E36" s="9">
        <v>517</v>
      </c>
      <c r="F36" s="57"/>
      <c r="G36" s="9">
        <v>586.13936497045597</v>
      </c>
      <c r="H36" s="95"/>
    </row>
    <row r="37" spans="2:10" ht="13.5" customHeight="1" x14ac:dyDescent="0.2">
      <c r="B37" s="187" t="s">
        <v>91</v>
      </c>
      <c r="C37" s="9">
        <v>614.44958593426259</v>
      </c>
      <c r="D37" s="63"/>
      <c r="E37" s="9">
        <v>506</v>
      </c>
      <c r="F37" s="57"/>
      <c r="G37" s="9">
        <v>674.1</v>
      </c>
      <c r="H37" s="95"/>
    </row>
    <row r="38" spans="2:10" ht="13.5" customHeight="1" x14ac:dyDescent="0.2">
      <c r="B38" s="187" t="s">
        <v>92</v>
      </c>
      <c r="C38" s="9">
        <v>250.92645216180946</v>
      </c>
      <c r="D38" s="63"/>
      <c r="E38" s="9">
        <v>195</v>
      </c>
      <c r="F38" s="57"/>
      <c r="G38" s="9">
        <v>262.83318756743569</v>
      </c>
      <c r="H38" s="95"/>
    </row>
    <row r="39" spans="2:10" s="189" customFormat="1" ht="13.5" customHeight="1" x14ac:dyDescent="0.2">
      <c r="B39" s="188" t="s">
        <v>97</v>
      </c>
      <c r="C39" s="190">
        <v>1433.8853979193377</v>
      </c>
      <c r="D39" s="65"/>
      <c r="E39" s="190">
        <v>1218</v>
      </c>
      <c r="F39" s="67"/>
      <c r="G39" s="190">
        <v>1480.3000000000002</v>
      </c>
      <c r="H39" s="100"/>
    </row>
    <row r="40" spans="2:10" ht="13.5" customHeight="1" x14ac:dyDescent="0.2">
      <c r="B40" s="187" t="s">
        <v>93</v>
      </c>
      <c r="C40" s="9">
        <v>950.29667673635424</v>
      </c>
      <c r="D40" s="63"/>
      <c r="E40" s="9">
        <v>528.29999999999995</v>
      </c>
      <c r="F40" s="57"/>
      <c r="G40" s="9">
        <v>999.44773029506882</v>
      </c>
      <c r="H40" s="95"/>
    </row>
    <row r="41" spans="2:10" s="189" customFormat="1" ht="13.5" customHeight="1" x14ac:dyDescent="0.2">
      <c r="B41" s="188" t="s">
        <v>98</v>
      </c>
      <c r="C41" s="190">
        <v>2363.6984141612784</v>
      </c>
      <c r="D41" s="65"/>
      <c r="E41" s="190">
        <v>2008.6000000000001</v>
      </c>
      <c r="F41" s="67"/>
      <c r="G41" s="190">
        <v>2449.2458520674627</v>
      </c>
      <c r="H41" s="100"/>
    </row>
    <row r="42" spans="2:10" ht="13.5" customHeight="1" x14ac:dyDescent="0.2">
      <c r="B42" s="187" t="s">
        <v>14</v>
      </c>
      <c r="C42" s="9">
        <v>140.4</v>
      </c>
      <c r="D42" s="63"/>
      <c r="E42" s="9">
        <v>123.36158515200002</v>
      </c>
      <c r="F42" s="57"/>
      <c r="G42" s="9">
        <v>157.23888290000005</v>
      </c>
      <c r="H42" s="95"/>
    </row>
    <row r="43" spans="2:10" ht="13.5" customHeight="1" x14ac:dyDescent="0.2">
      <c r="B43" s="187" t="s">
        <v>95</v>
      </c>
      <c r="C43" s="9">
        <v>168.582279492</v>
      </c>
      <c r="D43" s="63"/>
      <c r="E43" s="9">
        <v>149</v>
      </c>
      <c r="F43" s="57"/>
      <c r="G43" s="9">
        <v>564.70000000000005</v>
      </c>
      <c r="H43" s="95"/>
      <c r="J43" s="40"/>
    </row>
    <row r="44" spans="2:10" ht="13.5" customHeight="1" x14ac:dyDescent="0.2">
      <c r="B44" s="27" t="s">
        <v>17</v>
      </c>
      <c r="C44" s="30">
        <v>2683.6286029465455</v>
      </c>
      <c r="D44" s="64"/>
      <c r="E44" s="30">
        <v>2403</v>
      </c>
      <c r="F44" s="58"/>
      <c r="G44" s="30">
        <v>2756.7074575510087</v>
      </c>
      <c r="H44" s="96"/>
    </row>
    <row r="45" spans="2:10" ht="13.5" customHeight="1" x14ac:dyDescent="0.2">
      <c r="B45" s="25"/>
      <c r="C45" s="8"/>
      <c r="D45" s="63"/>
      <c r="E45" s="8"/>
      <c r="F45" s="57"/>
      <c r="G45" s="8"/>
      <c r="H45" s="95"/>
    </row>
    <row r="46" spans="2:10" ht="13.5" customHeight="1" x14ac:dyDescent="0.2">
      <c r="B46" s="26" t="s">
        <v>18</v>
      </c>
      <c r="C46" s="4">
        <v>2683.6286029465455</v>
      </c>
      <c r="D46" s="65"/>
      <c r="E46" s="4">
        <v>2403</v>
      </c>
      <c r="F46" s="67"/>
      <c r="G46" s="4">
        <v>2756.7074575510087</v>
      </c>
      <c r="H46" s="100"/>
    </row>
    <row r="47" spans="2:10" ht="13.5" customHeight="1" x14ac:dyDescent="0.2">
      <c r="B47" s="25" t="s">
        <v>21</v>
      </c>
      <c r="C47" s="9">
        <v>-1349.8092472054441</v>
      </c>
      <c r="D47" s="63"/>
      <c r="E47" s="9">
        <v>-1251</v>
      </c>
      <c r="F47" s="57"/>
      <c r="G47" s="9">
        <v>-1382.2889831494083</v>
      </c>
      <c r="H47" s="95"/>
    </row>
    <row r="48" spans="2:10" ht="18.75" customHeight="1" x14ac:dyDescent="0.2">
      <c r="B48" s="27" t="s">
        <v>22</v>
      </c>
      <c r="C48" s="30">
        <v>1333.8193557411014</v>
      </c>
      <c r="D48" s="122"/>
      <c r="E48" s="30">
        <v>1152</v>
      </c>
      <c r="F48" s="123"/>
      <c r="G48" s="30">
        <v>1374.4184744016004</v>
      </c>
      <c r="H48" s="124"/>
    </row>
    <row r="49" spans="2:8" ht="18.75" customHeight="1" x14ac:dyDescent="0.2">
      <c r="B49" s="26" t="s">
        <v>23</v>
      </c>
      <c r="C49" s="5">
        <v>0.49702084493979787</v>
      </c>
      <c r="D49" s="127"/>
      <c r="E49" s="5">
        <v>0.47940074906367042</v>
      </c>
      <c r="F49" s="128"/>
      <c r="G49" s="5">
        <v>0.49857248023792849</v>
      </c>
      <c r="H49" s="129"/>
    </row>
    <row r="50" spans="2:8" ht="13.5" customHeight="1" x14ac:dyDescent="0.2">
      <c r="B50" s="31" t="s">
        <v>1</v>
      </c>
      <c r="C50" s="32">
        <v>-542.97783401354445</v>
      </c>
      <c r="D50" s="66"/>
      <c r="E50" s="32">
        <v>-471.63501363195485</v>
      </c>
      <c r="F50" s="71"/>
      <c r="G50" s="32">
        <v>-608</v>
      </c>
      <c r="H50" s="101"/>
    </row>
    <row r="51" spans="2:8" ht="13.5" customHeight="1" x14ac:dyDescent="0.2">
      <c r="B51" s="25" t="s">
        <v>19</v>
      </c>
      <c r="C51" s="9">
        <v>-8.2710000000000008</v>
      </c>
      <c r="D51" s="63"/>
      <c r="E51" s="9">
        <v>0</v>
      </c>
      <c r="F51" s="57"/>
      <c r="G51" s="9">
        <v>-15.8</v>
      </c>
      <c r="H51" s="95"/>
    </row>
    <row r="52" spans="2:8" ht="13.5" customHeight="1" x14ac:dyDescent="0.2">
      <c r="B52" s="25" t="s">
        <v>20</v>
      </c>
      <c r="C52" s="9">
        <v>0</v>
      </c>
      <c r="D52" s="63"/>
      <c r="E52" s="9">
        <v>0</v>
      </c>
      <c r="F52" s="57"/>
      <c r="G52" s="9">
        <v>-25</v>
      </c>
      <c r="H52" s="95"/>
    </row>
    <row r="53" spans="2:8" ht="13.5" customHeight="1" x14ac:dyDescent="0.2">
      <c r="B53" s="25" t="s">
        <v>61</v>
      </c>
      <c r="C53" s="9">
        <v>0</v>
      </c>
      <c r="D53" s="63"/>
      <c r="E53" s="9">
        <v>0</v>
      </c>
      <c r="F53" s="57"/>
      <c r="G53" s="9">
        <v>1</v>
      </c>
      <c r="H53" s="95"/>
    </row>
    <row r="54" spans="2:8" ht="13.5" customHeight="1" x14ac:dyDescent="0.2">
      <c r="B54" s="27" t="s">
        <v>63</v>
      </c>
      <c r="C54" s="52">
        <v>775.04152172755698</v>
      </c>
      <c r="D54" s="64"/>
      <c r="E54" s="52">
        <v>544</v>
      </c>
      <c r="F54" s="58"/>
      <c r="G54" s="52">
        <v>879.07498433579644</v>
      </c>
      <c r="H54" s="96"/>
    </row>
    <row r="55" spans="2:8" ht="13.5" customHeight="1" x14ac:dyDescent="0.2">
      <c r="B55" s="25" t="s">
        <v>25</v>
      </c>
      <c r="C55" s="9">
        <v>-309.210704528684</v>
      </c>
      <c r="D55" s="63"/>
      <c r="E55" s="9">
        <v>-266</v>
      </c>
      <c r="F55" s="57"/>
      <c r="G55" s="9">
        <v>-364.08776782692865</v>
      </c>
      <c r="H55" s="95"/>
    </row>
    <row r="56" spans="2:8" ht="13.5" customHeight="1" x14ac:dyDescent="0.2">
      <c r="B56" s="25" t="s">
        <v>34</v>
      </c>
      <c r="C56" s="9">
        <v>0</v>
      </c>
      <c r="D56" s="63"/>
      <c r="E56" s="9">
        <v>0</v>
      </c>
      <c r="F56" s="57"/>
      <c r="G56" s="9">
        <v>1</v>
      </c>
      <c r="H56" s="95"/>
    </row>
    <row r="57" spans="2:8" ht="13.5" customHeight="1" x14ac:dyDescent="0.2">
      <c r="B57" s="25" t="s">
        <v>35</v>
      </c>
      <c r="C57" s="9">
        <v>0</v>
      </c>
      <c r="D57" s="63"/>
      <c r="E57" s="9">
        <v>0</v>
      </c>
      <c r="F57" s="57"/>
      <c r="G57" s="9">
        <v>-7.4119999999999999</v>
      </c>
      <c r="H57" s="95"/>
    </row>
    <row r="58" spans="2:8" ht="13.5" customHeight="1" x14ac:dyDescent="0.2">
      <c r="B58" s="25" t="s">
        <v>99</v>
      </c>
      <c r="C58" s="9">
        <v>0</v>
      </c>
      <c r="D58" s="63"/>
      <c r="E58" s="9">
        <v>-4.4000000000000004</v>
      </c>
      <c r="F58" s="57"/>
      <c r="G58" s="9">
        <v>0</v>
      </c>
      <c r="H58" s="95"/>
    </row>
    <row r="59" spans="2:8" ht="13.5" customHeight="1" x14ac:dyDescent="0.2">
      <c r="B59" s="27" t="s">
        <v>26</v>
      </c>
      <c r="C59" s="30">
        <v>438.44191398786694</v>
      </c>
      <c r="D59" s="64"/>
      <c r="E59" s="30">
        <v>278</v>
      </c>
      <c r="F59" s="64"/>
      <c r="G59" s="30">
        <v>552.18957997643474</v>
      </c>
      <c r="H59" s="96"/>
    </row>
    <row r="60" spans="2:8" ht="13.5" customHeight="1" x14ac:dyDescent="0.2">
      <c r="B60" s="25" t="s">
        <v>27</v>
      </c>
      <c r="C60" s="9">
        <v>-138.89813775770523</v>
      </c>
      <c r="D60" s="63"/>
      <c r="E60" s="9">
        <v>-95</v>
      </c>
      <c r="F60" s="57"/>
      <c r="G60" s="9">
        <v>-181.63771166257013</v>
      </c>
      <c r="H60" s="95"/>
    </row>
    <row r="61" spans="2:8" ht="13.5" customHeight="1" x14ac:dyDescent="0.2">
      <c r="B61" s="27" t="s">
        <v>28</v>
      </c>
      <c r="C61" s="30">
        <v>289.37166323199216</v>
      </c>
      <c r="D61" s="64"/>
      <c r="E61" s="30">
        <v>183</v>
      </c>
      <c r="F61" s="64"/>
      <c r="G61" s="30">
        <v>414.14218498232594</v>
      </c>
      <c r="H61" s="96"/>
    </row>
    <row r="62" spans="2:8" ht="13.5" customHeight="1" x14ac:dyDescent="0.2">
      <c r="B62" s="25"/>
      <c r="C62" s="8"/>
      <c r="D62" s="63"/>
      <c r="E62" s="8"/>
      <c r="F62" s="57"/>
      <c r="G62" s="8"/>
      <c r="H62" s="95"/>
    </row>
    <row r="63" spans="2:8" ht="13.5" customHeight="1" x14ac:dyDescent="0.2">
      <c r="B63" s="27" t="s">
        <v>29</v>
      </c>
      <c r="C63" s="76">
        <v>518.02513134121227</v>
      </c>
      <c r="D63" s="64"/>
      <c r="E63" s="76">
        <v>-495</v>
      </c>
      <c r="F63" s="64"/>
      <c r="G63" s="76">
        <v>595.35967833824225</v>
      </c>
      <c r="H63" s="96"/>
    </row>
    <row r="64" spans="2:8" ht="13.5" customHeight="1" x14ac:dyDescent="0.2">
      <c r="B64" s="25" t="s">
        <v>32</v>
      </c>
      <c r="C64" s="83">
        <v>0.19303160309606027</v>
      </c>
      <c r="D64" s="81"/>
      <c r="E64" s="83">
        <v>-0.20599250936329588</v>
      </c>
      <c r="F64" s="82"/>
      <c r="G64" s="83">
        <v>0.21596766704695797</v>
      </c>
      <c r="H64" s="102"/>
    </row>
    <row r="65" spans="2:8" x14ac:dyDescent="0.2">
      <c r="B65" s="74" t="s">
        <v>16</v>
      </c>
      <c r="C65" s="133">
        <v>338.81892678245038</v>
      </c>
      <c r="D65" s="124"/>
      <c r="E65" s="133">
        <v>57.155970592341617</v>
      </c>
      <c r="F65" s="124"/>
      <c r="G65" s="133">
        <v>493.16186726589132</v>
      </c>
      <c r="H65" s="124"/>
    </row>
    <row r="66" spans="2:8" x14ac:dyDescent="0.2">
      <c r="B66" s="132" t="s">
        <v>59</v>
      </c>
      <c r="C66" s="136">
        <v>3.4170334424883517</v>
      </c>
      <c r="D66" s="135"/>
      <c r="E66" s="136">
        <v>2.7127243205345049</v>
      </c>
      <c r="F66" s="135"/>
      <c r="G66" s="136">
        <v>3.5630194483429816</v>
      </c>
      <c r="H66" s="135"/>
    </row>
    <row r="67" spans="2:8" s="131" customFormat="1" x14ac:dyDescent="0.2">
      <c r="B67" s="147"/>
      <c r="C67" s="148"/>
      <c r="D67" s="128"/>
      <c r="E67" s="148"/>
      <c r="F67" s="128"/>
      <c r="G67" s="148"/>
      <c r="H67" s="128"/>
    </row>
    <row r="69" spans="2:8" x14ac:dyDescent="0.2">
      <c r="B69" s="91" t="s">
        <v>42</v>
      </c>
      <c r="D69" s="1"/>
      <c r="E69" s="68"/>
      <c r="F69" s="44"/>
      <c r="G69" s="68"/>
      <c r="H69" s="44"/>
    </row>
    <row r="70" spans="2:8" x14ac:dyDescent="0.2">
      <c r="B70" s="1" t="s">
        <v>41</v>
      </c>
      <c r="C70" s="45"/>
      <c r="D70" s="1"/>
      <c r="E70" s="68"/>
      <c r="F70" s="44"/>
      <c r="G70" s="68"/>
      <c r="H70" s="44"/>
    </row>
    <row r="71" spans="2:8" ht="62.25" customHeight="1" x14ac:dyDescent="0.2">
      <c r="B71" s="222" t="s">
        <v>40</v>
      </c>
      <c r="C71" s="222"/>
      <c r="D71" s="222"/>
      <c r="E71" s="222"/>
      <c r="F71" s="222"/>
      <c r="G71" s="222"/>
      <c r="H71" s="222"/>
    </row>
    <row r="72" spans="2:8" x14ac:dyDescent="0.2">
      <c r="D72" s="44"/>
      <c r="E72" s="44"/>
      <c r="F72" s="44"/>
      <c r="G72" s="44"/>
      <c r="H72" s="44"/>
    </row>
    <row r="73" spans="2:8" x14ac:dyDescent="0.2">
      <c r="C73" s="40"/>
    </row>
    <row r="74" spans="2:8" x14ac:dyDescent="0.2">
      <c r="C74" s="50"/>
      <c r="E74" s="43"/>
      <c r="F74" s="43"/>
    </row>
  </sheetData>
  <mergeCells count="8">
    <mergeCell ref="B71:H71"/>
    <mergeCell ref="B2:H2"/>
    <mergeCell ref="C8:C9"/>
    <mergeCell ref="D8:D9"/>
    <mergeCell ref="E8:E9"/>
    <mergeCell ref="F8:F9"/>
    <mergeCell ref="G8:G9"/>
    <mergeCell ref="H8:H9"/>
  </mergeCells>
  <conditionalFormatting sqref="D13 F13 H13:H67 F29:F67 D29:D67">
    <cfRule type="cellIs" dxfId="3" priority="3" stopIfTrue="1" operator="equal">
      <formula>-1</formula>
    </cfRule>
    <cfRule type="cellIs" dxfId="2" priority="4" stopIfTrue="1" operator="equal">
      <formula>#DIV/0!</formula>
    </cfRule>
  </conditionalFormatting>
  <conditionalFormatting sqref="D14:D28 F14:F28">
    <cfRule type="cellIs" dxfId="1" priority="1" stopIfTrue="1" operator="equal">
      <formula>-1</formula>
    </cfRule>
    <cfRule type="cellIs" dxfId="0" priority="2" stopIfTrue="1" operator="equal">
      <formula>#DIV/0!</formula>
    </cfRule>
  </conditionalFormatting>
  <hyperlinks>
    <hyperlink ref="B4" location="Home!Print_Area" display="Return to Home page" xr:uid="{00000000-0004-0000-0900-000000000000}"/>
  </hyperlinks>
  <printOptions horizontalCentered="1" verticalCentered="1"/>
  <pageMargins left="0" right="0" top="0" bottom="0" header="0" footer="0"/>
  <pageSetup paperSize="9" scale="50" orientation="landscape" r:id="rId1"/>
  <headerFooter alignWithMargins="0">
    <oddHeader>&amp;C&amp;"Arial,Vet"&amp;8&amp;UTelenet - Analyst Consensus Q1 2014</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2:S30"/>
  <sheetViews>
    <sheetView showGridLines="0" zoomScale="90" zoomScaleNormal="90" workbookViewId="0"/>
  </sheetViews>
  <sheetFormatPr defaultRowHeight="12" x14ac:dyDescent="0.2"/>
  <cols>
    <col min="1" max="1" width="3" style="1" customWidth="1"/>
    <col min="2" max="2" width="53" style="1" bestFit="1" customWidth="1"/>
    <col min="3" max="4" width="17.7109375" style="1" customWidth="1"/>
    <col min="5" max="5" width="9.140625" style="10" customWidth="1"/>
    <col min="6" max="8" width="17.7109375" style="1" customWidth="1"/>
    <col min="9" max="9" width="126.140625" style="1" customWidth="1"/>
    <col min="10" max="10" width="2.7109375" style="1" customWidth="1"/>
    <col min="11" max="256" width="9.140625" style="1"/>
    <col min="257" max="257" width="3" style="1" customWidth="1"/>
    <col min="258" max="258" width="53" style="1" bestFit="1" customWidth="1"/>
    <col min="259" max="260" width="17.7109375" style="1" customWidth="1"/>
    <col min="261" max="261" width="9.140625" style="1" customWidth="1"/>
    <col min="262" max="264" width="17.7109375" style="1" customWidth="1"/>
    <col min="265" max="265" width="126.140625" style="1" customWidth="1"/>
    <col min="266" max="266" width="2.7109375" style="1" customWidth="1"/>
    <col min="267" max="512" width="9.140625" style="1"/>
    <col min="513" max="513" width="3" style="1" customWidth="1"/>
    <col min="514" max="514" width="53" style="1" bestFit="1" customWidth="1"/>
    <col min="515" max="516" width="17.7109375" style="1" customWidth="1"/>
    <col min="517" max="517" width="9.140625" style="1" customWidth="1"/>
    <col min="518" max="520" width="17.7109375" style="1" customWidth="1"/>
    <col min="521" max="521" width="126.140625" style="1" customWidth="1"/>
    <col min="522" max="522" width="2.7109375" style="1" customWidth="1"/>
    <col min="523" max="768" width="9.140625" style="1"/>
    <col min="769" max="769" width="3" style="1" customWidth="1"/>
    <col min="770" max="770" width="53" style="1" bestFit="1" customWidth="1"/>
    <col min="771" max="772" width="17.7109375" style="1" customWidth="1"/>
    <col min="773" max="773" width="9.140625" style="1" customWidth="1"/>
    <col min="774" max="776" width="17.7109375" style="1" customWidth="1"/>
    <col min="777" max="777" width="126.140625" style="1" customWidth="1"/>
    <col min="778" max="778" width="2.7109375" style="1" customWidth="1"/>
    <col min="779" max="1024" width="9.140625" style="1"/>
    <col min="1025" max="1025" width="3" style="1" customWidth="1"/>
    <col min="1026" max="1026" width="53" style="1" bestFit="1" customWidth="1"/>
    <col min="1027" max="1028" width="17.7109375" style="1" customWidth="1"/>
    <col min="1029" max="1029" width="9.140625" style="1" customWidth="1"/>
    <col min="1030" max="1032" width="17.7109375" style="1" customWidth="1"/>
    <col min="1033" max="1033" width="126.140625" style="1" customWidth="1"/>
    <col min="1034" max="1034" width="2.7109375" style="1" customWidth="1"/>
    <col min="1035" max="1280" width="9.140625" style="1"/>
    <col min="1281" max="1281" width="3" style="1" customWidth="1"/>
    <col min="1282" max="1282" width="53" style="1" bestFit="1" customWidth="1"/>
    <col min="1283" max="1284" width="17.7109375" style="1" customWidth="1"/>
    <col min="1285" max="1285" width="9.140625" style="1" customWidth="1"/>
    <col min="1286" max="1288" width="17.7109375" style="1" customWidth="1"/>
    <col min="1289" max="1289" width="126.140625" style="1" customWidth="1"/>
    <col min="1290" max="1290" width="2.7109375" style="1" customWidth="1"/>
    <col min="1291" max="1536" width="9.140625" style="1"/>
    <col min="1537" max="1537" width="3" style="1" customWidth="1"/>
    <col min="1538" max="1538" width="53" style="1" bestFit="1" customWidth="1"/>
    <col min="1539" max="1540" width="17.7109375" style="1" customWidth="1"/>
    <col min="1541" max="1541" width="9.140625" style="1" customWidth="1"/>
    <col min="1542" max="1544" width="17.7109375" style="1" customWidth="1"/>
    <col min="1545" max="1545" width="126.140625" style="1" customWidth="1"/>
    <col min="1546" max="1546" width="2.7109375" style="1" customWidth="1"/>
    <col min="1547" max="1792" width="9.140625" style="1"/>
    <col min="1793" max="1793" width="3" style="1" customWidth="1"/>
    <col min="1794" max="1794" width="53" style="1" bestFit="1" customWidth="1"/>
    <col min="1795" max="1796" width="17.7109375" style="1" customWidth="1"/>
    <col min="1797" max="1797" width="9.140625" style="1" customWidth="1"/>
    <col min="1798" max="1800" width="17.7109375" style="1" customWidth="1"/>
    <col min="1801" max="1801" width="126.140625" style="1" customWidth="1"/>
    <col min="1802" max="1802" width="2.7109375" style="1" customWidth="1"/>
    <col min="1803" max="2048" width="9.140625" style="1"/>
    <col min="2049" max="2049" width="3" style="1" customWidth="1"/>
    <col min="2050" max="2050" width="53" style="1" bestFit="1" customWidth="1"/>
    <col min="2051" max="2052" width="17.7109375" style="1" customWidth="1"/>
    <col min="2053" max="2053" width="9.140625" style="1" customWidth="1"/>
    <col min="2054" max="2056" width="17.7109375" style="1" customWidth="1"/>
    <col min="2057" max="2057" width="126.140625" style="1" customWidth="1"/>
    <col min="2058" max="2058" width="2.7109375" style="1" customWidth="1"/>
    <col min="2059" max="2304" width="9.140625" style="1"/>
    <col min="2305" max="2305" width="3" style="1" customWidth="1"/>
    <col min="2306" max="2306" width="53" style="1" bestFit="1" customWidth="1"/>
    <col min="2307" max="2308" width="17.7109375" style="1" customWidth="1"/>
    <col min="2309" max="2309" width="9.140625" style="1" customWidth="1"/>
    <col min="2310" max="2312" width="17.7109375" style="1" customWidth="1"/>
    <col min="2313" max="2313" width="126.140625" style="1" customWidth="1"/>
    <col min="2314" max="2314" width="2.7109375" style="1" customWidth="1"/>
    <col min="2315" max="2560" width="9.140625" style="1"/>
    <col min="2561" max="2561" width="3" style="1" customWidth="1"/>
    <col min="2562" max="2562" width="53" style="1" bestFit="1" customWidth="1"/>
    <col min="2563" max="2564" width="17.7109375" style="1" customWidth="1"/>
    <col min="2565" max="2565" width="9.140625" style="1" customWidth="1"/>
    <col min="2566" max="2568" width="17.7109375" style="1" customWidth="1"/>
    <col min="2569" max="2569" width="126.140625" style="1" customWidth="1"/>
    <col min="2570" max="2570" width="2.7109375" style="1" customWidth="1"/>
    <col min="2571" max="2816" width="9.140625" style="1"/>
    <col min="2817" max="2817" width="3" style="1" customWidth="1"/>
    <col min="2818" max="2818" width="53" style="1" bestFit="1" customWidth="1"/>
    <col min="2819" max="2820" width="17.7109375" style="1" customWidth="1"/>
    <col min="2821" max="2821" width="9.140625" style="1" customWidth="1"/>
    <col min="2822" max="2824" width="17.7109375" style="1" customWidth="1"/>
    <col min="2825" max="2825" width="126.140625" style="1" customWidth="1"/>
    <col min="2826" max="2826" width="2.7109375" style="1" customWidth="1"/>
    <col min="2827" max="3072" width="9.140625" style="1"/>
    <col min="3073" max="3073" width="3" style="1" customWidth="1"/>
    <col min="3074" max="3074" width="53" style="1" bestFit="1" customWidth="1"/>
    <col min="3075" max="3076" width="17.7109375" style="1" customWidth="1"/>
    <col min="3077" max="3077" width="9.140625" style="1" customWidth="1"/>
    <col min="3078" max="3080" width="17.7109375" style="1" customWidth="1"/>
    <col min="3081" max="3081" width="126.140625" style="1" customWidth="1"/>
    <col min="3082" max="3082" width="2.7109375" style="1" customWidth="1"/>
    <col min="3083" max="3328" width="9.140625" style="1"/>
    <col min="3329" max="3329" width="3" style="1" customWidth="1"/>
    <col min="3330" max="3330" width="53" style="1" bestFit="1" customWidth="1"/>
    <col min="3331" max="3332" width="17.7109375" style="1" customWidth="1"/>
    <col min="3333" max="3333" width="9.140625" style="1" customWidth="1"/>
    <col min="3334" max="3336" width="17.7109375" style="1" customWidth="1"/>
    <col min="3337" max="3337" width="126.140625" style="1" customWidth="1"/>
    <col min="3338" max="3338" width="2.7109375" style="1" customWidth="1"/>
    <col min="3339" max="3584" width="9.140625" style="1"/>
    <col min="3585" max="3585" width="3" style="1" customWidth="1"/>
    <col min="3586" max="3586" width="53" style="1" bestFit="1" customWidth="1"/>
    <col min="3587" max="3588" width="17.7109375" style="1" customWidth="1"/>
    <col min="3589" max="3589" width="9.140625" style="1" customWidth="1"/>
    <col min="3590" max="3592" width="17.7109375" style="1" customWidth="1"/>
    <col min="3593" max="3593" width="126.140625" style="1" customWidth="1"/>
    <col min="3594" max="3594" width="2.7109375" style="1" customWidth="1"/>
    <col min="3595" max="3840" width="9.140625" style="1"/>
    <col min="3841" max="3841" width="3" style="1" customWidth="1"/>
    <col min="3842" max="3842" width="53" style="1" bestFit="1" customWidth="1"/>
    <col min="3843" max="3844" width="17.7109375" style="1" customWidth="1"/>
    <col min="3845" max="3845" width="9.140625" style="1" customWidth="1"/>
    <col min="3846" max="3848" width="17.7109375" style="1" customWidth="1"/>
    <col min="3849" max="3849" width="126.140625" style="1" customWidth="1"/>
    <col min="3850" max="3850" width="2.7109375" style="1" customWidth="1"/>
    <col min="3851" max="4096" width="9.140625" style="1"/>
    <col min="4097" max="4097" width="3" style="1" customWidth="1"/>
    <col min="4098" max="4098" width="53" style="1" bestFit="1" customWidth="1"/>
    <col min="4099" max="4100" width="17.7109375" style="1" customWidth="1"/>
    <col min="4101" max="4101" width="9.140625" style="1" customWidth="1"/>
    <col min="4102" max="4104" width="17.7109375" style="1" customWidth="1"/>
    <col min="4105" max="4105" width="126.140625" style="1" customWidth="1"/>
    <col min="4106" max="4106" width="2.7109375" style="1" customWidth="1"/>
    <col min="4107" max="4352" width="9.140625" style="1"/>
    <col min="4353" max="4353" width="3" style="1" customWidth="1"/>
    <col min="4354" max="4354" width="53" style="1" bestFit="1" customWidth="1"/>
    <col min="4355" max="4356" width="17.7109375" style="1" customWidth="1"/>
    <col min="4357" max="4357" width="9.140625" style="1" customWidth="1"/>
    <col min="4358" max="4360" width="17.7109375" style="1" customWidth="1"/>
    <col min="4361" max="4361" width="126.140625" style="1" customWidth="1"/>
    <col min="4362" max="4362" width="2.7109375" style="1" customWidth="1"/>
    <col min="4363" max="4608" width="9.140625" style="1"/>
    <col min="4609" max="4609" width="3" style="1" customWidth="1"/>
    <col min="4610" max="4610" width="53" style="1" bestFit="1" customWidth="1"/>
    <col min="4611" max="4612" width="17.7109375" style="1" customWidth="1"/>
    <col min="4613" max="4613" width="9.140625" style="1" customWidth="1"/>
    <col min="4614" max="4616" width="17.7109375" style="1" customWidth="1"/>
    <col min="4617" max="4617" width="126.140625" style="1" customWidth="1"/>
    <col min="4618" max="4618" width="2.7109375" style="1" customWidth="1"/>
    <col min="4619" max="4864" width="9.140625" style="1"/>
    <col min="4865" max="4865" width="3" style="1" customWidth="1"/>
    <col min="4866" max="4866" width="53" style="1" bestFit="1" customWidth="1"/>
    <col min="4867" max="4868" width="17.7109375" style="1" customWidth="1"/>
    <col min="4869" max="4869" width="9.140625" style="1" customWidth="1"/>
    <col min="4870" max="4872" width="17.7109375" style="1" customWidth="1"/>
    <col min="4873" max="4873" width="126.140625" style="1" customWidth="1"/>
    <col min="4874" max="4874" width="2.7109375" style="1" customWidth="1"/>
    <col min="4875" max="5120" width="9.140625" style="1"/>
    <col min="5121" max="5121" width="3" style="1" customWidth="1"/>
    <col min="5122" max="5122" width="53" style="1" bestFit="1" customWidth="1"/>
    <col min="5123" max="5124" width="17.7109375" style="1" customWidth="1"/>
    <col min="5125" max="5125" width="9.140625" style="1" customWidth="1"/>
    <col min="5126" max="5128" width="17.7109375" style="1" customWidth="1"/>
    <col min="5129" max="5129" width="126.140625" style="1" customWidth="1"/>
    <col min="5130" max="5130" width="2.7109375" style="1" customWidth="1"/>
    <col min="5131" max="5376" width="9.140625" style="1"/>
    <col min="5377" max="5377" width="3" style="1" customWidth="1"/>
    <col min="5378" max="5378" width="53" style="1" bestFit="1" customWidth="1"/>
    <col min="5379" max="5380" width="17.7109375" style="1" customWidth="1"/>
    <col min="5381" max="5381" width="9.140625" style="1" customWidth="1"/>
    <col min="5382" max="5384" width="17.7109375" style="1" customWidth="1"/>
    <col min="5385" max="5385" width="126.140625" style="1" customWidth="1"/>
    <col min="5386" max="5386" width="2.7109375" style="1" customWidth="1"/>
    <col min="5387" max="5632" width="9.140625" style="1"/>
    <col min="5633" max="5633" width="3" style="1" customWidth="1"/>
    <col min="5634" max="5634" width="53" style="1" bestFit="1" customWidth="1"/>
    <col min="5635" max="5636" width="17.7109375" style="1" customWidth="1"/>
    <col min="5637" max="5637" width="9.140625" style="1" customWidth="1"/>
    <col min="5638" max="5640" width="17.7109375" style="1" customWidth="1"/>
    <col min="5641" max="5641" width="126.140625" style="1" customWidth="1"/>
    <col min="5642" max="5642" width="2.7109375" style="1" customWidth="1"/>
    <col min="5643" max="5888" width="9.140625" style="1"/>
    <col min="5889" max="5889" width="3" style="1" customWidth="1"/>
    <col min="5890" max="5890" width="53" style="1" bestFit="1" customWidth="1"/>
    <col min="5891" max="5892" width="17.7109375" style="1" customWidth="1"/>
    <col min="5893" max="5893" width="9.140625" style="1" customWidth="1"/>
    <col min="5894" max="5896" width="17.7109375" style="1" customWidth="1"/>
    <col min="5897" max="5897" width="126.140625" style="1" customWidth="1"/>
    <col min="5898" max="5898" width="2.7109375" style="1" customWidth="1"/>
    <col min="5899" max="6144" width="9.140625" style="1"/>
    <col min="6145" max="6145" width="3" style="1" customWidth="1"/>
    <col min="6146" max="6146" width="53" style="1" bestFit="1" customWidth="1"/>
    <col min="6147" max="6148" width="17.7109375" style="1" customWidth="1"/>
    <col min="6149" max="6149" width="9.140625" style="1" customWidth="1"/>
    <col min="6150" max="6152" width="17.7109375" style="1" customWidth="1"/>
    <col min="6153" max="6153" width="126.140625" style="1" customWidth="1"/>
    <col min="6154" max="6154" width="2.7109375" style="1" customWidth="1"/>
    <col min="6155" max="6400" width="9.140625" style="1"/>
    <col min="6401" max="6401" width="3" style="1" customWidth="1"/>
    <col min="6402" max="6402" width="53" style="1" bestFit="1" customWidth="1"/>
    <col min="6403" max="6404" width="17.7109375" style="1" customWidth="1"/>
    <col min="6405" max="6405" width="9.140625" style="1" customWidth="1"/>
    <col min="6406" max="6408" width="17.7109375" style="1" customWidth="1"/>
    <col min="6409" max="6409" width="126.140625" style="1" customWidth="1"/>
    <col min="6410" max="6410" width="2.7109375" style="1" customWidth="1"/>
    <col min="6411" max="6656" width="9.140625" style="1"/>
    <col min="6657" max="6657" width="3" style="1" customWidth="1"/>
    <col min="6658" max="6658" width="53" style="1" bestFit="1" customWidth="1"/>
    <col min="6659" max="6660" width="17.7109375" style="1" customWidth="1"/>
    <col min="6661" max="6661" width="9.140625" style="1" customWidth="1"/>
    <col min="6662" max="6664" width="17.7109375" style="1" customWidth="1"/>
    <col min="6665" max="6665" width="126.140625" style="1" customWidth="1"/>
    <col min="6666" max="6666" width="2.7109375" style="1" customWidth="1"/>
    <col min="6667" max="6912" width="9.140625" style="1"/>
    <col min="6913" max="6913" width="3" style="1" customWidth="1"/>
    <col min="6914" max="6914" width="53" style="1" bestFit="1" customWidth="1"/>
    <col min="6915" max="6916" width="17.7109375" style="1" customWidth="1"/>
    <col min="6917" max="6917" width="9.140625" style="1" customWidth="1"/>
    <col min="6918" max="6920" width="17.7109375" style="1" customWidth="1"/>
    <col min="6921" max="6921" width="126.140625" style="1" customWidth="1"/>
    <col min="6922" max="6922" width="2.7109375" style="1" customWidth="1"/>
    <col min="6923" max="7168" width="9.140625" style="1"/>
    <col min="7169" max="7169" width="3" style="1" customWidth="1"/>
    <col min="7170" max="7170" width="53" style="1" bestFit="1" customWidth="1"/>
    <col min="7171" max="7172" width="17.7109375" style="1" customWidth="1"/>
    <col min="7173" max="7173" width="9.140625" style="1" customWidth="1"/>
    <col min="7174" max="7176" width="17.7109375" style="1" customWidth="1"/>
    <col min="7177" max="7177" width="126.140625" style="1" customWidth="1"/>
    <col min="7178" max="7178" width="2.7109375" style="1" customWidth="1"/>
    <col min="7179" max="7424" width="9.140625" style="1"/>
    <col min="7425" max="7425" width="3" style="1" customWidth="1"/>
    <col min="7426" max="7426" width="53" style="1" bestFit="1" customWidth="1"/>
    <col min="7427" max="7428" width="17.7109375" style="1" customWidth="1"/>
    <col min="7429" max="7429" width="9.140625" style="1" customWidth="1"/>
    <col min="7430" max="7432" width="17.7109375" style="1" customWidth="1"/>
    <col min="7433" max="7433" width="126.140625" style="1" customWidth="1"/>
    <col min="7434" max="7434" width="2.7109375" style="1" customWidth="1"/>
    <col min="7435" max="7680" width="9.140625" style="1"/>
    <col min="7681" max="7681" width="3" style="1" customWidth="1"/>
    <col min="7682" max="7682" width="53" style="1" bestFit="1" customWidth="1"/>
    <col min="7683" max="7684" width="17.7109375" style="1" customWidth="1"/>
    <col min="7685" max="7685" width="9.140625" style="1" customWidth="1"/>
    <col min="7686" max="7688" width="17.7109375" style="1" customWidth="1"/>
    <col min="7689" max="7689" width="126.140625" style="1" customWidth="1"/>
    <col min="7690" max="7690" width="2.7109375" style="1" customWidth="1"/>
    <col min="7691" max="7936" width="9.140625" style="1"/>
    <col min="7937" max="7937" width="3" style="1" customWidth="1"/>
    <col min="7938" max="7938" width="53" style="1" bestFit="1" customWidth="1"/>
    <col min="7939" max="7940" width="17.7109375" style="1" customWidth="1"/>
    <col min="7941" max="7941" width="9.140625" style="1" customWidth="1"/>
    <col min="7942" max="7944" width="17.7109375" style="1" customWidth="1"/>
    <col min="7945" max="7945" width="126.140625" style="1" customWidth="1"/>
    <col min="7946" max="7946" width="2.7109375" style="1" customWidth="1"/>
    <col min="7947" max="8192" width="9.140625" style="1"/>
    <col min="8193" max="8193" width="3" style="1" customWidth="1"/>
    <col min="8194" max="8194" width="53" style="1" bestFit="1" customWidth="1"/>
    <col min="8195" max="8196" width="17.7109375" style="1" customWidth="1"/>
    <col min="8197" max="8197" width="9.140625" style="1" customWidth="1"/>
    <col min="8198" max="8200" width="17.7109375" style="1" customWidth="1"/>
    <col min="8201" max="8201" width="126.140625" style="1" customWidth="1"/>
    <col min="8202" max="8202" width="2.7109375" style="1" customWidth="1"/>
    <col min="8203" max="8448" width="9.140625" style="1"/>
    <col min="8449" max="8449" width="3" style="1" customWidth="1"/>
    <col min="8450" max="8450" width="53" style="1" bestFit="1" customWidth="1"/>
    <col min="8451" max="8452" width="17.7109375" style="1" customWidth="1"/>
    <col min="8453" max="8453" width="9.140625" style="1" customWidth="1"/>
    <col min="8454" max="8456" width="17.7109375" style="1" customWidth="1"/>
    <col min="8457" max="8457" width="126.140625" style="1" customWidth="1"/>
    <col min="8458" max="8458" width="2.7109375" style="1" customWidth="1"/>
    <col min="8459" max="8704" width="9.140625" style="1"/>
    <col min="8705" max="8705" width="3" style="1" customWidth="1"/>
    <col min="8706" max="8706" width="53" style="1" bestFit="1" customWidth="1"/>
    <col min="8707" max="8708" width="17.7109375" style="1" customWidth="1"/>
    <col min="8709" max="8709" width="9.140625" style="1" customWidth="1"/>
    <col min="8710" max="8712" width="17.7109375" style="1" customWidth="1"/>
    <col min="8713" max="8713" width="126.140625" style="1" customWidth="1"/>
    <col min="8714" max="8714" width="2.7109375" style="1" customWidth="1"/>
    <col min="8715" max="8960" width="9.140625" style="1"/>
    <col min="8961" max="8961" width="3" style="1" customWidth="1"/>
    <col min="8962" max="8962" width="53" style="1" bestFit="1" customWidth="1"/>
    <col min="8963" max="8964" width="17.7109375" style="1" customWidth="1"/>
    <col min="8965" max="8965" width="9.140625" style="1" customWidth="1"/>
    <col min="8966" max="8968" width="17.7109375" style="1" customWidth="1"/>
    <col min="8969" max="8969" width="126.140625" style="1" customWidth="1"/>
    <col min="8970" max="8970" width="2.7109375" style="1" customWidth="1"/>
    <col min="8971" max="9216" width="9.140625" style="1"/>
    <col min="9217" max="9217" width="3" style="1" customWidth="1"/>
    <col min="9218" max="9218" width="53" style="1" bestFit="1" customWidth="1"/>
    <col min="9219" max="9220" width="17.7109375" style="1" customWidth="1"/>
    <col min="9221" max="9221" width="9.140625" style="1" customWidth="1"/>
    <col min="9222" max="9224" width="17.7109375" style="1" customWidth="1"/>
    <col min="9225" max="9225" width="126.140625" style="1" customWidth="1"/>
    <col min="9226" max="9226" width="2.7109375" style="1" customWidth="1"/>
    <col min="9227" max="9472" width="9.140625" style="1"/>
    <col min="9473" max="9473" width="3" style="1" customWidth="1"/>
    <col min="9474" max="9474" width="53" style="1" bestFit="1" customWidth="1"/>
    <col min="9475" max="9476" width="17.7109375" style="1" customWidth="1"/>
    <col min="9477" max="9477" width="9.140625" style="1" customWidth="1"/>
    <col min="9478" max="9480" width="17.7109375" style="1" customWidth="1"/>
    <col min="9481" max="9481" width="126.140625" style="1" customWidth="1"/>
    <col min="9482" max="9482" width="2.7109375" style="1" customWidth="1"/>
    <col min="9483" max="9728" width="9.140625" style="1"/>
    <col min="9729" max="9729" width="3" style="1" customWidth="1"/>
    <col min="9730" max="9730" width="53" style="1" bestFit="1" customWidth="1"/>
    <col min="9731" max="9732" width="17.7109375" style="1" customWidth="1"/>
    <col min="9733" max="9733" width="9.140625" style="1" customWidth="1"/>
    <col min="9734" max="9736" width="17.7109375" style="1" customWidth="1"/>
    <col min="9737" max="9737" width="126.140625" style="1" customWidth="1"/>
    <col min="9738" max="9738" width="2.7109375" style="1" customWidth="1"/>
    <col min="9739" max="9984" width="9.140625" style="1"/>
    <col min="9985" max="9985" width="3" style="1" customWidth="1"/>
    <col min="9986" max="9986" width="53" style="1" bestFit="1" customWidth="1"/>
    <col min="9987" max="9988" width="17.7109375" style="1" customWidth="1"/>
    <col min="9989" max="9989" width="9.140625" style="1" customWidth="1"/>
    <col min="9990" max="9992" width="17.7109375" style="1" customWidth="1"/>
    <col min="9993" max="9993" width="126.140625" style="1" customWidth="1"/>
    <col min="9994" max="9994" width="2.7109375" style="1" customWidth="1"/>
    <col min="9995" max="10240" width="9.140625" style="1"/>
    <col min="10241" max="10241" width="3" style="1" customWidth="1"/>
    <col min="10242" max="10242" width="53" style="1" bestFit="1" customWidth="1"/>
    <col min="10243" max="10244" width="17.7109375" style="1" customWidth="1"/>
    <col min="10245" max="10245" width="9.140625" style="1" customWidth="1"/>
    <col min="10246" max="10248" width="17.7109375" style="1" customWidth="1"/>
    <col min="10249" max="10249" width="126.140625" style="1" customWidth="1"/>
    <col min="10250" max="10250" width="2.7109375" style="1" customWidth="1"/>
    <col min="10251" max="10496" width="9.140625" style="1"/>
    <col min="10497" max="10497" width="3" style="1" customWidth="1"/>
    <col min="10498" max="10498" width="53" style="1" bestFit="1" customWidth="1"/>
    <col min="10499" max="10500" width="17.7109375" style="1" customWidth="1"/>
    <col min="10501" max="10501" width="9.140625" style="1" customWidth="1"/>
    <col min="10502" max="10504" width="17.7109375" style="1" customWidth="1"/>
    <col min="10505" max="10505" width="126.140625" style="1" customWidth="1"/>
    <col min="10506" max="10506" width="2.7109375" style="1" customWidth="1"/>
    <col min="10507" max="10752" width="9.140625" style="1"/>
    <col min="10753" max="10753" width="3" style="1" customWidth="1"/>
    <col min="10754" max="10754" width="53" style="1" bestFit="1" customWidth="1"/>
    <col min="10755" max="10756" width="17.7109375" style="1" customWidth="1"/>
    <col min="10757" max="10757" width="9.140625" style="1" customWidth="1"/>
    <col min="10758" max="10760" width="17.7109375" style="1" customWidth="1"/>
    <col min="10761" max="10761" width="126.140625" style="1" customWidth="1"/>
    <col min="10762" max="10762" width="2.7109375" style="1" customWidth="1"/>
    <col min="10763" max="11008" width="9.140625" style="1"/>
    <col min="11009" max="11009" width="3" style="1" customWidth="1"/>
    <col min="11010" max="11010" width="53" style="1" bestFit="1" customWidth="1"/>
    <col min="11011" max="11012" width="17.7109375" style="1" customWidth="1"/>
    <col min="11013" max="11013" width="9.140625" style="1" customWidth="1"/>
    <col min="11014" max="11016" width="17.7109375" style="1" customWidth="1"/>
    <col min="11017" max="11017" width="126.140625" style="1" customWidth="1"/>
    <col min="11018" max="11018" width="2.7109375" style="1" customWidth="1"/>
    <col min="11019" max="11264" width="9.140625" style="1"/>
    <col min="11265" max="11265" width="3" style="1" customWidth="1"/>
    <col min="11266" max="11266" width="53" style="1" bestFit="1" customWidth="1"/>
    <col min="11267" max="11268" width="17.7109375" style="1" customWidth="1"/>
    <col min="11269" max="11269" width="9.140625" style="1" customWidth="1"/>
    <col min="11270" max="11272" width="17.7109375" style="1" customWidth="1"/>
    <col min="11273" max="11273" width="126.140625" style="1" customWidth="1"/>
    <col min="11274" max="11274" width="2.7109375" style="1" customWidth="1"/>
    <col min="11275" max="11520" width="9.140625" style="1"/>
    <col min="11521" max="11521" width="3" style="1" customWidth="1"/>
    <col min="11522" max="11522" width="53" style="1" bestFit="1" customWidth="1"/>
    <col min="11523" max="11524" width="17.7109375" style="1" customWidth="1"/>
    <col min="11525" max="11525" width="9.140625" style="1" customWidth="1"/>
    <col min="11526" max="11528" width="17.7109375" style="1" customWidth="1"/>
    <col min="11529" max="11529" width="126.140625" style="1" customWidth="1"/>
    <col min="11530" max="11530" width="2.7109375" style="1" customWidth="1"/>
    <col min="11531" max="11776" width="9.140625" style="1"/>
    <col min="11777" max="11777" width="3" style="1" customWidth="1"/>
    <col min="11778" max="11778" width="53" style="1" bestFit="1" customWidth="1"/>
    <col min="11779" max="11780" width="17.7109375" style="1" customWidth="1"/>
    <col min="11781" max="11781" width="9.140625" style="1" customWidth="1"/>
    <col min="11782" max="11784" width="17.7109375" style="1" customWidth="1"/>
    <col min="11785" max="11785" width="126.140625" style="1" customWidth="1"/>
    <col min="11786" max="11786" width="2.7109375" style="1" customWidth="1"/>
    <col min="11787" max="12032" width="9.140625" style="1"/>
    <col min="12033" max="12033" width="3" style="1" customWidth="1"/>
    <col min="12034" max="12034" width="53" style="1" bestFit="1" customWidth="1"/>
    <col min="12035" max="12036" width="17.7109375" style="1" customWidth="1"/>
    <col min="12037" max="12037" width="9.140625" style="1" customWidth="1"/>
    <col min="12038" max="12040" width="17.7109375" style="1" customWidth="1"/>
    <col min="12041" max="12041" width="126.140625" style="1" customWidth="1"/>
    <col min="12042" max="12042" width="2.7109375" style="1" customWidth="1"/>
    <col min="12043" max="12288" width="9.140625" style="1"/>
    <col min="12289" max="12289" width="3" style="1" customWidth="1"/>
    <col min="12290" max="12290" width="53" style="1" bestFit="1" customWidth="1"/>
    <col min="12291" max="12292" width="17.7109375" style="1" customWidth="1"/>
    <col min="12293" max="12293" width="9.140625" style="1" customWidth="1"/>
    <col min="12294" max="12296" width="17.7109375" style="1" customWidth="1"/>
    <col min="12297" max="12297" width="126.140625" style="1" customWidth="1"/>
    <col min="12298" max="12298" width="2.7109375" style="1" customWidth="1"/>
    <col min="12299" max="12544" width="9.140625" style="1"/>
    <col min="12545" max="12545" width="3" style="1" customWidth="1"/>
    <col min="12546" max="12546" width="53" style="1" bestFit="1" customWidth="1"/>
    <col min="12547" max="12548" width="17.7109375" style="1" customWidth="1"/>
    <col min="12549" max="12549" width="9.140625" style="1" customWidth="1"/>
    <col min="12550" max="12552" width="17.7109375" style="1" customWidth="1"/>
    <col min="12553" max="12553" width="126.140625" style="1" customWidth="1"/>
    <col min="12554" max="12554" width="2.7109375" style="1" customWidth="1"/>
    <col min="12555" max="12800" width="9.140625" style="1"/>
    <col min="12801" max="12801" width="3" style="1" customWidth="1"/>
    <col min="12802" max="12802" width="53" style="1" bestFit="1" customWidth="1"/>
    <col min="12803" max="12804" width="17.7109375" style="1" customWidth="1"/>
    <col min="12805" max="12805" width="9.140625" style="1" customWidth="1"/>
    <col min="12806" max="12808" width="17.7109375" style="1" customWidth="1"/>
    <col min="12809" max="12809" width="126.140625" style="1" customWidth="1"/>
    <col min="12810" max="12810" width="2.7109375" style="1" customWidth="1"/>
    <col min="12811" max="13056" width="9.140625" style="1"/>
    <col min="13057" max="13057" width="3" style="1" customWidth="1"/>
    <col min="13058" max="13058" width="53" style="1" bestFit="1" customWidth="1"/>
    <col min="13059" max="13060" width="17.7109375" style="1" customWidth="1"/>
    <col min="13061" max="13061" width="9.140625" style="1" customWidth="1"/>
    <col min="13062" max="13064" width="17.7109375" style="1" customWidth="1"/>
    <col min="13065" max="13065" width="126.140625" style="1" customWidth="1"/>
    <col min="13066" max="13066" width="2.7109375" style="1" customWidth="1"/>
    <col min="13067" max="13312" width="9.140625" style="1"/>
    <col min="13313" max="13313" width="3" style="1" customWidth="1"/>
    <col min="13314" max="13314" width="53" style="1" bestFit="1" customWidth="1"/>
    <col min="13315" max="13316" width="17.7109375" style="1" customWidth="1"/>
    <col min="13317" max="13317" width="9.140625" style="1" customWidth="1"/>
    <col min="13318" max="13320" width="17.7109375" style="1" customWidth="1"/>
    <col min="13321" max="13321" width="126.140625" style="1" customWidth="1"/>
    <col min="13322" max="13322" width="2.7109375" style="1" customWidth="1"/>
    <col min="13323" max="13568" width="9.140625" style="1"/>
    <col min="13569" max="13569" width="3" style="1" customWidth="1"/>
    <col min="13570" max="13570" width="53" style="1" bestFit="1" customWidth="1"/>
    <col min="13571" max="13572" width="17.7109375" style="1" customWidth="1"/>
    <col min="13573" max="13573" width="9.140625" style="1" customWidth="1"/>
    <col min="13574" max="13576" width="17.7109375" style="1" customWidth="1"/>
    <col min="13577" max="13577" width="126.140625" style="1" customWidth="1"/>
    <col min="13578" max="13578" width="2.7109375" style="1" customWidth="1"/>
    <col min="13579" max="13824" width="9.140625" style="1"/>
    <col min="13825" max="13825" width="3" style="1" customWidth="1"/>
    <col min="13826" max="13826" width="53" style="1" bestFit="1" customWidth="1"/>
    <col min="13827" max="13828" width="17.7109375" style="1" customWidth="1"/>
    <col min="13829" max="13829" width="9.140625" style="1" customWidth="1"/>
    <col min="13830" max="13832" width="17.7109375" style="1" customWidth="1"/>
    <col min="13833" max="13833" width="126.140625" style="1" customWidth="1"/>
    <col min="13834" max="13834" width="2.7109375" style="1" customWidth="1"/>
    <col min="13835" max="14080" width="9.140625" style="1"/>
    <col min="14081" max="14081" width="3" style="1" customWidth="1"/>
    <col min="14082" max="14082" width="53" style="1" bestFit="1" customWidth="1"/>
    <col min="14083" max="14084" width="17.7109375" style="1" customWidth="1"/>
    <col min="14085" max="14085" width="9.140625" style="1" customWidth="1"/>
    <col min="14086" max="14088" width="17.7109375" style="1" customWidth="1"/>
    <col min="14089" max="14089" width="126.140625" style="1" customWidth="1"/>
    <col min="14090" max="14090" width="2.7109375" style="1" customWidth="1"/>
    <col min="14091" max="14336" width="9.140625" style="1"/>
    <col min="14337" max="14337" width="3" style="1" customWidth="1"/>
    <col min="14338" max="14338" width="53" style="1" bestFit="1" customWidth="1"/>
    <col min="14339" max="14340" width="17.7109375" style="1" customWidth="1"/>
    <col min="14341" max="14341" width="9.140625" style="1" customWidth="1"/>
    <col min="14342" max="14344" width="17.7109375" style="1" customWidth="1"/>
    <col min="14345" max="14345" width="126.140625" style="1" customWidth="1"/>
    <col min="14346" max="14346" width="2.7109375" style="1" customWidth="1"/>
    <col min="14347" max="14592" width="9.140625" style="1"/>
    <col min="14593" max="14593" width="3" style="1" customWidth="1"/>
    <col min="14594" max="14594" width="53" style="1" bestFit="1" customWidth="1"/>
    <col min="14595" max="14596" width="17.7109375" style="1" customWidth="1"/>
    <col min="14597" max="14597" width="9.140625" style="1" customWidth="1"/>
    <col min="14598" max="14600" width="17.7109375" style="1" customWidth="1"/>
    <col min="14601" max="14601" width="126.140625" style="1" customWidth="1"/>
    <col min="14602" max="14602" width="2.7109375" style="1" customWidth="1"/>
    <col min="14603" max="14848" width="9.140625" style="1"/>
    <col min="14849" max="14849" width="3" style="1" customWidth="1"/>
    <col min="14850" max="14850" width="53" style="1" bestFit="1" customWidth="1"/>
    <col min="14851" max="14852" width="17.7109375" style="1" customWidth="1"/>
    <col min="14853" max="14853" width="9.140625" style="1" customWidth="1"/>
    <col min="14854" max="14856" width="17.7109375" style="1" customWidth="1"/>
    <col min="14857" max="14857" width="126.140625" style="1" customWidth="1"/>
    <col min="14858" max="14858" width="2.7109375" style="1" customWidth="1"/>
    <col min="14859" max="15104" width="9.140625" style="1"/>
    <col min="15105" max="15105" width="3" style="1" customWidth="1"/>
    <col min="15106" max="15106" width="53" style="1" bestFit="1" customWidth="1"/>
    <col min="15107" max="15108" width="17.7109375" style="1" customWidth="1"/>
    <col min="15109" max="15109" width="9.140625" style="1" customWidth="1"/>
    <col min="15110" max="15112" width="17.7109375" style="1" customWidth="1"/>
    <col min="15113" max="15113" width="126.140625" style="1" customWidth="1"/>
    <col min="15114" max="15114" width="2.7109375" style="1" customWidth="1"/>
    <col min="15115" max="15360" width="9.140625" style="1"/>
    <col min="15361" max="15361" width="3" style="1" customWidth="1"/>
    <col min="15362" max="15362" width="53" style="1" bestFit="1" customWidth="1"/>
    <col min="15363" max="15364" width="17.7109375" style="1" customWidth="1"/>
    <col min="15365" max="15365" width="9.140625" style="1" customWidth="1"/>
    <col min="15366" max="15368" width="17.7109375" style="1" customWidth="1"/>
    <col min="15369" max="15369" width="126.140625" style="1" customWidth="1"/>
    <col min="15370" max="15370" width="2.7109375" style="1" customWidth="1"/>
    <col min="15371" max="15616" width="9.140625" style="1"/>
    <col min="15617" max="15617" width="3" style="1" customWidth="1"/>
    <col min="15618" max="15618" width="53" style="1" bestFit="1" customWidth="1"/>
    <col min="15619" max="15620" width="17.7109375" style="1" customWidth="1"/>
    <col min="15621" max="15621" width="9.140625" style="1" customWidth="1"/>
    <col min="15622" max="15624" width="17.7109375" style="1" customWidth="1"/>
    <col min="15625" max="15625" width="126.140625" style="1" customWidth="1"/>
    <col min="15626" max="15626" width="2.7109375" style="1" customWidth="1"/>
    <col min="15627" max="15872" width="9.140625" style="1"/>
    <col min="15873" max="15873" width="3" style="1" customWidth="1"/>
    <col min="15874" max="15874" width="53" style="1" bestFit="1" customWidth="1"/>
    <col min="15875" max="15876" width="17.7109375" style="1" customWidth="1"/>
    <col min="15877" max="15877" width="9.140625" style="1" customWidth="1"/>
    <col min="15878" max="15880" width="17.7109375" style="1" customWidth="1"/>
    <col min="15881" max="15881" width="126.140625" style="1" customWidth="1"/>
    <col min="15882" max="15882" width="2.7109375" style="1" customWidth="1"/>
    <col min="15883" max="16128" width="9.140625" style="1"/>
    <col min="16129" max="16129" width="3" style="1" customWidth="1"/>
    <col min="16130" max="16130" width="53" style="1" bestFit="1" customWidth="1"/>
    <col min="16131" max="16132" width="17.7109375" style="1" customWidth="1"/>
    <col min="16133" max="16133" width="9.140625" style="1" customWidth="1"/>
    <col min="16134" max="16136" width="17.7109375" style="1" customWidth="1"/>
    <col min="16137" max="16137" width="126.140625" style="1" customWidth="1"/>
    <col min="16138" max="16138" width="2.7109375" style="1" customWidth="1"/>
    <col min="16139" max="16384" width="9.140625" style="1"/>
  </cols>
  <sheetData>
    <row r="2" spans="2:19" ht="18" x14ac:dyDescent="0.25">
      <c r="B2" s="221" t="s">
        <v>114</v>
      </c>
      <c r="C2" s="221"/>
      <c r="D2" s="221"/>
      <c r="E2" s="221"/>
      <c r="F2" s="221"/>
      <c r="G2" s="221"/>
      <c r="H2" s="221"/>
      <c r="I2" s="221"/>
    </row>
    <row r="3" spans="2:19" ht="9.75" customHeight="1" x14ac:dyDescent="0.2">
      <c r="B3" s="206"/>
      <c r="C3" s="206"/>
      <c r="D3" s="206"/>
      <c r="E3" s="206"/>
      <c r="F3" s="207"/>
      <c r="G3" s="207"/>
      <c r="H3" s="207"/>
      <c r="I3" s="207"/>
    </row>
    <row r="4" spans="2:19" ht="9.75" customHeight="1" x14ac:dyDescent="0.2">
      <c r="B4" s="206"/>
      <c r="C4" s="206"/>
      <c r="D4" s="206"/>
      <c r="E4" s="206"/>
      <c r="F4" s="207"/>
      <c r="G4" s="207"/>
      <c r="H4" s="207"/>
      <c r="I4" s="207"/>
    </row>
    <row r="5" spans="2:19" ht="9.75" customHeight="1" x14ac:dyDescent="0.2">
      <c r="B5" s="206"/>
      <c r="C5" s="206"/>
      <c r="D5" s="206"/>
      <c r="E5" s="206"/>
      <c r="F5" s="207"/>
      <c r="G5" s="207"/>
      <c r="H5" s="207"/>
      <c r="I5" s="207"/>
    </row>
    <row r="6" spans="2:19" ht="35.25" customHeight="1" x14ac:dyDescent="0.2">
      <c r="B6" s="231" t="s">
        <v>141</v>
      </c>
      <c r="C6" s="231"/>
      <c r="D6" s="231"/>
      <c r="E6" s="231"/>
      <c r="F6" s="231"/>
      <c r="G6" s="231"/>
      <c r="H6" s="231"/>
      <c r="I6" s="231"/>
      <c r="J6" s="208"/>
      <c r="K6" s="208"/>
      <c r="L6" s="208"/>
      <c r="M6" s="208"/>
      <c r="N6" s="208"/>
      <c r="O6" s="209"/>
      <c r="P6" s="210"/>
      <c r="Q6" s="211"/>
      <c r="R6" s="211"/>
      <c r="S6" s="211"/>
    </row>
    <row r="7" spans="2:19" ht="12" customHeight="1" x14ac:dyDescent="0.2">
      <c r="B7" s="212"/>
      <c r="C7" s="212"/>
      <c r="D7" s="212"/>
      <c r="E7" s="212"/>
      <c r="F7" s="212"/>
      <c r="G7" s="212"/>
      <c r="H7" s="212"/>
      <c r="I7" s="212"/>
      <c r="J7" s="208"/>
      <c r="K7" s="208"/>
      <c r="L7" s="208"/>
      <c r="M7" s="208"/>
      <c r="N7" s="208"/>
      <c r="O7" s="209"/>
      <c r="P7" s="210"/>
      <c r="Q7" s="211"/>
      <c r="R7" s="211"/>
      <c r="S7" s="211"/>
    </row>
    <row r="8" spans="2:19" ht="37.5" customHeight="1" x14ac:dyDescent="0.2">
      <c r="B8" s="231" t="s">
        <v>140</v>
      </c>
      <c r="C8" s="231"/>
      <c r="D8" s="231"/>
      <c r="E8" s="231"/>
      <c r="F8" s="231"/>
      <c r="G8" s="231"/>
      <c r="H8" s="231"/>
      <c r="I8" s="231"/>
      <c r="J8" s="208"/>
      <c r="K8" s="208"/>
      <c r="L8" s="208"/>
      <c r="M8" s="208"/>
      <c r="N8" s="208"/>
      <c r="O8" s="213"/>
      <c r="P8" s="213"/>
      <c r="Q8" s="213"/>
      <c r="R8" s="213"/>
      <c r="S8" s="213"/>
    </row>
    <row r="9" spans="2:19" ht="12" customHeight="1" x14ac:dyDescent="0.2">
      <c r="B9" s="212"/>
      <c r="C9" s="212"/>
      <c r="D9" s="212"/>
      <c r="E9" s="212"/>
      <c r="F9" s="212"/>
      <c r="G9" s="212"/>
      <c r="H9" s="212"/>
      <c r="I9" s="212"/>
      <c r="J9" s="208"/>
      <c r="K9" s="208"/>
      <c r="L9" s="208"/>
      <c r="M9" s="208"/>
      <c r="N9" s="208"/>
      <c r="O9" s="213"/>
      <c r="P9" s="213"/>
      <c r="Q9" s="213"/>
      <c r="R9" s="213"/>
      <c r="S9" s="213"/>
    </row>
    <row r="10" spans="2:19" ht="12" customHeight="1" x14ac:dyDescent="0.2">
      <c r="B10" s="231" t="s">
        <v>115</v>
      </c>
      <c r="C10" s="231"/>
      <c r="D10" s="231"/>
      <c r="E10" s="231"/>
      <c r="F10" s="231"/>
      <c r="G10" s="231"/>
      <c r="H10" s="231"/>
      <c r="I10" s="231"/>
      <c r="J10" s="208"/>
      <c r="K10" s="208"/>
      <c r="L10" s="208"/>
      <c r="M10" s="208"/>
      <c r="N10" s="208"/>
    </row>
    <row r="11" spans="2:19" ht="12" customHeight="1" x14ac:dyDescent="0.2">
      <c r="B11" s="212"/>
      <c r="C11" s="212"/>
      <c r="D11" s="212"/>
      <c r="E11" s="212"/>
      <c r="F11" s="212"/>
      <c r="G11" s="212"/>
      <c r="H11" s="212"/>
      <c r="I11" s="212"/>
      <c r="J11" s="208"/>
      <c r="K11" s="208"/>
      <c r="L11" s="208"/>
      <c r="M11" s="208"/>
      <c r="N11" s="208"/>
    </row>
    <row r="12" spans="2:19" ht="12" customHeight="1" x14ac:dyDescent="0.2">
      <c r="B12" s="231" t="s">
        <v>116</v>
      </c>
      <c r="C12" s="231"/>
      <c r="D12" s="231"/>
      <c r="E12" s="231"/>
      <c r="F12" s="231"/>
      <c r="G12" s="231"/>
      <c r="H12" s="231"/>
      <c r="I12" s="231"/>
      <c r="J12" s="208"/>
      <c r="K12" s="208"/>
      <c r="L12" s="208"/>
      <c r="M12" s="208"/>
      <c r="N12" s="208"/>
    </row>
    <row r="13" spans="2:19" ht="12" customHeight="1" x14ac:dyDescent="0.2">
      <c r="B13" s="212"/>
      <c r="C13" s="212"/>
      <c r="D13" s="212"/>
      <c r="E13" s="212"/>
      <c r="F13" s="212"/>
      <c r="G13" s="212"/>
      <c r="H13" s="212"/>
      <c r="I13" s="212"/>
      <c r="J13" s="208"/>
      <c r="K13" s="208"/>
      <c r="L13" s="208"/>
      <c r="M13" s="208"/>
      <c r="N13" s="208"/>
    </row>
    <row r="14" spans="2:19" ht="49.5" customHeight="1" x14ac:dyDescent="0.2">
      <c r="B14" s="231" t="s">
        <v>117</v>
      </c>
      <c r="C14" s="231"/>
      <c r="D14" s="231"/>
      <c r="E14" s="231"/>
      <c r="F14" s="231"/>
      <c r="G14" s="231"/>
      <c r="H14" s="231"/>
      <c r="I14" s="231"/>
      <c r="J14" s="208"/>
      <c r="K14" s="208"/>
      <c r="L14" s="208"/>
      <c r="M14" s="208"/>
      <c r="N14" s="208"/>
    </row>
    <row r="15" spans="2:19" ht="12" customHeight="1" x14ac:dyDescent="0.2">
      <c r="B15" s="232"/>
      <c r="C15" s="232"/>
      <c r="D15" s="232"/>
      <c r="E15" s="232"/>
      <c r="F15" s="232"/>
      <c r="G15" s="232"/>
      <c r="H15" s="232"/>
      <c r="I15" s="232"/>
      <c r="J15" s="208"/>
      <c r="K15" s="208"/>
      <c r="L15" s="208"/>
      <c r="M15" s="208"/>
      <c r="N15" s="208"/>
    </row>
    <row r="16" spans="2:19" ht="29.25" customHeight="1" x14ac:dyDescent="0.2">
      <c r="B16" s="231" t="s">
        <v>118</v>
      </c>
      <c r="C16" s="231"/>
      <c r="D16" s="231"/>
      <c r="E16" s="231"/>
      <c r="F16" s="231"/>
      <c r="G16" s="231"/>
      <c r="H16" s="231"/>
      <c r="I16" s="231"/>
      <c r="J16" s="208"/>
      <c r="K16" s="208"/>
      <c r="L16" s="208"/>
      <c r="M16" s="208"/>
      <c r="N16" s="208"/>
    </row>
    <row r="17" spans="2:14" ht="12" customHeight="1" x14ac:dyDescent="0.2">
      <c r="B17" s="232"/>
      <c r="C17" s="232"/>
      <c r="D17" s="232"/>
      <c r="E17" s="232"/>
      <c r="F17" s="232"/>
      <c r="G17" s="232"/>
      <c r="H17" s="232"/>
      <c r="I17" s="232"/>
      <c r="J17" s="208"/>
      <c r="K17" s="208"/>
      <c r="L17" s="208"/>
      <c r="M17" s="208"/>
      <c r="N17" s="208"/>
    </row>
    <row r="18" spans="2:14" ht="24" customHeight="1" x14ac:dyDescent="0.2">
      <c r="B18" s="230" t="s">
        <v>119</v>
      </c>
      <c r="C18" s="231"/>
      <c r="D18" s="231"/>
      <c r="E18" s="231"/>
      <c r="F18" s="231"/>
      <c r="G18" s="231"/>
      <c r="H18" s="231"/>
      <c r="I18" s="231"/>
      <c r="J18" s="208"/>
      <c r="K18" s="208"/>
      <c r="L18" s="208"/>
      <c r="M18" s="208"/>
      <c r="N18" s="208"/>
    </row>
    <row r="19" spans="2:14" ht="12" customHeight="1" x14ac:dyDescent="0.2">
      <c r="B19" s="231"/>
      <c r="C19" s="231"/>
      <c r="D19" s="231"/>
      <c r="E19" s="231"/>
      <c r="F19" s="231"/>
      <c r="G19" s="231"/>
      <c r="H19" s="231"/>
      <c r="I19" s="231"/>
      <c r="J19" s="208"/>
      <c r="K19" s="208"/>
      <c r="L19" s="208"/>
      <c r="M19" s="208"/>
      <c r="N19" s="208"/>
    </row>
    <row r="20" spans="2:14" ht="22.5" customHeight="1" x14ac:dyDescent="0.2">
      <c r="B20" s="230" t="s">
        <v>120</v>
      </c>
      <c r="C20" s="231"/>
      <c r="D20" s="231"/>
      <c r="E20" s="231"/>
      <c r="F20" s="231"/>
      <c r="G20" s="231"/>
      <c r="H20" s="231"/>
      <c r="I20" s="231"/>
      <c r="J20" s="208"/>
      <c r="K20" s="208"/>
      <c r="L20" s="208"/>
      <c r="M20" s="208"/>
      <c r="N20" s="208"/>
    </row>
    <row r="21" spans="2:14" x14ac:dyDescent="0.2">
      <c r="B21" s="231"/>
      <c r="C21" s="231"/>
      <c r="D21" s="231"/>
      <c r="E21" s="231"/>
      <c r="F21" s="231"/>
      <c r="G21" s="231"/>
      <c r="H21" s="231"/>
      <c r="I21" s="231"/>
    </row>
    <row r="22" spans="2:14" x14ac:dyDescent="0.2">
      <c r="B22" s="230" t="s">
        <v>121</v>
      </c>
      <c r="C22" s="231"/>
      <c r="D22" s="231"/>
      <c r="E22" s="231"/>
      <c r="F22" s="231"/>
      <c r="G22" s="231"/>
      <c r="H22" s="231"/>
      <c r="I22" s="231"/>
    </row>
    <row r="24" spans="2:14" ht="36.75" customHeight="1" x14ac:dyDescent="0.2">
      <c r="B24" s="230" t="s">
        <v>122</v>
      </c>
      <c r="C24" s="230"/>
      <c r="D24" s="230"/>
      <c r="E24" s="230"/>
      <c r="F24" s="230"/>
      <c r="G24" s="230"/>
      <c r="H24" s="230"/>
      <c r="I24" s="230"/>
    </row>
    <row r="26" spans="2:14" x14ac:dyDescent="0.2">
      <c r="B26" s="214" t="s">
        <v>123</v>
      </c>
    </row>
    <row r="28" spans="2:14" ht="37.5" customHeight="1" x14ac:dyDescent="0.2">
      <c r="B28" s="233" t="s">
        <v>124</v>
      </c>
      <c r="C28" s="233"/>
      <c r="D28" s="233"/>
      <c r="E28" s="233"/>
      <c r="F28" s="233"/>
      <c r="G28" s="233"/>
      <c r="H28" s="233"/>
      <c r="I28" s="233"/>
    </row>
    <row r="30" spans="2:14" ht="30.75" customHeight="1" x14ac:dyDescent="0.2">
      <c r="B30" s="234" t="s">
        <v>125</v>
      </c>
      <c r="C30" s="234"/>
      <c r="D30" s="234"/>
      <c r="E30" s="234"/>
      <c r="F30" s="234"/>
      <c r="G30" s="234"/>
      <c r="H30" s="234"/>
      <c r="I30" s="234"/>
    </row>
  </sheetData>
  <mergeCells count="17">
    <mergeCell ref="B21:I21"/>
    <mergeCell ref="B22:I22"/>
    <mergeCell ref="B24:I24"/>
    <mergeCell ref="B28:I28"/>
    <mergeCell ref="B30:I30"/>
    <mergeCell ref="B20:I20"/>
    <mergeCell ref="B2:I2"/>
    <mergeCell ref="B6:I6"/>
    <mergeCell ref="B8:I8"/>
    <mergeCell ref="B10:I10"/>
    <mergeCell ref="B12:I12"/>
    <mergeCell ref="B14:I14"/>
    <mergeCell ref="B15:I15"/>
    <mergeCell ref="B16:I16"/>
    <mergeCell ref="B17:I17"/>
    <mergeCell ref="B18:I18"/>
    <mergeCell ref="B19:I19"/>
  </mergeCells>
  <printOptions horizontalCentered="1" verticalCentered="1"/>
  <pageMargins left="0.511811023622047" right="0.511811023622047" top="0.511811023622047" bottom="0.511811023622047" header="0.511811023622047" footer="0.511811023622047"/>
  <pageSetup paperSize="9" scale="4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C00"/>
    <pageSetUpPr fitToPage="1"/>
  </sheetPr>
  <dimension ref="B2:E32"/>
  <sheetViews>
    <sheetView showGridLines="0" zoomScale="90" zoomScaleNormal="90" workbookViewId="0"/>
  </sheetViews>
  <sheetFormatPr defaultRowHeight="12" x14ac:dyDescent="0.2"/>
  <cols>
    <col min="1" max="1" width="3" style="1" customWidth="1"/>
    <col min="2" max="2" width="52.7109375" style="1" customWidth="1"/>
    <col min="3" max="3" width="43.7109375" style="1" customWidth="1"/>
    <col min="4" max="4" width="2.7109375" style="1" customWidth="1"/>
    <col min="5" max="16384" width="9.140625" style="1"/>
  </cols>
  <sheetData>
    <row r="2" spans="2:3" ht="18" x14ac:dyDescent="0.25">
      <c r="B2" s="221" t="s">
        <v>46</v>
      </c>
      <c r="C2" s="221"/>
    </row>
    <row r="3" spans="2:3" ht="18.75" thickBot="1" x14ac:dyDescent="0.3">
      <c r="B3" s="89"/>
      <c r="C3" s="89"/>
    </row>
    <row r="4" spans="2:3" ht="19.5" thickTop="1" thickBot="1" x14ac:dyDescent="0.3">
      <c r="B4" s="90" t="s">
        <v>39</v>
      </c>
      <c r="C4" s="89"/>
    </row>
    <row r="5" spans="2:3" ht="12.75" thickTop="1" x14ac:dyDescent="0.2"/>
    <row r="9" spans="2:3" ht="15" customHeight="1" x14ac:dyDescent="0.2">
      <c r="B9" s="21" t="s">
        <v>48</v>
      </c>
      <c r="C9" s="22" t="s">
        <v>47</v>
      </c>
    </row>
    <row r="10" spans="2:3" ht="13.5" customHeight="1" x14ac:dyDescent="0.2">
      <c r="B10" s="25"/>
      <c r="C10" s="3"/>
    </row>
    <row r="11" spans="2:3" ht="13.5" customHeight="1" x14ac:dyDescent="0.2">
      <c r="B11" s="25" t="s">
        <v>100</v>
      </c>
      <c r="C11" s="14" t="s">
        <v>101</v>
      </c>
    </row>
    <row r="12" spans="2:3" ht="13.5" customHeight="1" x14ac:dyDescent="0.2">
      <c r="B12" s="149" t="s">
        <v>83</v>
      </c>
      <c r="C12" s="14" t="s">
        <v>84</v>
      </c>
    </row>
    <row r="13" spans="2:3" ht="13.5" customHeight="1" x14ac:dyDescent="0.2">
      <c r="B13" s="149" t="s">
        <v>137</v>
      </c>
      <c r="C13" s="14" t="s">
        <v>138</v>
      </c>
    </row>
    <row r="14" spans="2:3" ht="13.5" customHeight="1" x14ac:dyDescent="0.2">
      <c r="B14" s="149" t="s">
        <v>135</v>
      </c>
      <c r="C14" s="14" t="s">
        <v>136</v>
      </c>
    </row>
    <row r="15" spans="2:3" ht="13.5" customHeight="1" x14ac:dyDescent="0.2">
      <c r="B15" s="149" t="s">
        <v>77</v>
      </c>
      <c r="C15" s="14" t="s">
        <v>134</v>
      </c>
    </row>
    <row r="16" spans="2:3" ht="13.5" customHeight="1" x14ac:dyDescent="0.2">
      <c r="B16" s="149" t="s">
        <v>49</v>
      </c>
      <c r="C16" s="14" t="s">
        <v>50</v>
      </c>
    </row>
    <row r="17" spans="2:5" ht="13.5" customHeight="1" x14ac:dyDescent="0.2">
      <c r="B17" s="149" t="s">
        <v>102</v>
      </c>
      <c r="C17" s="14" t="s">
        <v>103</v>
      </c>
    </row>
    <row r="18" spans="2:5" ht="13.5" customHeight="1" x14ac:dyDescent="0.2">
      <c r="B18" s="149" t="s">
        <v>60</v>
      </c>
      <c r="C18" s="14" t="s">
        <v>74</v>
      </c>
    </row>
    <row r="19" spans="2:5" ht="13.5" customHeight="1" x14ac:dyDescent="0.2">
      <c r="B19" s="149" t="s">
        <v>52</v>
      </c>
      <c r="C19" s="14" t="s">
        <v>53</v>
      </c>
    </row>
    <row r="20" spans="2:5" ht="13.5" customHeight="1" x14ac:dyDescent="0.2">
      <c r="B20" s="149" t="s">
        <v>85</v>
      </c>
      <c r="C20" s="14" t="s">
        <v>86</v>
      </c>
    </row>
    <row r="21" spans="2:5" ht="13.5" customHeight="1" x14ac:dyDescent="0.2">
      <c r="B21" s="149" t="s">
        <v>104</v>
      </c>
      <c r="C21" s="14" t="s">
        <v>105</v>
      </c>
    </row>
    <row r="22" spans="2:5" ht="13.5" customHeight="1" x14ac:dyDescent="0.2">
      <c r="B22" s="149" t="s">
        <v>108</v>
      </c>
      <c r="C22" s="14" t="s">
        <v>109</v>
      </c>
    </row>
    <row r="23" spans="2:5" s="131" customFormat="1" ht="13.5" customHeight="1" x14ac:dyDescent="0.2">
      <c r="B23" s="149" t="s">
        <v>75</v>
      </c>
      <c r="C23" s="14" t="s">
        <v>76</v>
      </c>
    </row>
    <row r="24" spans="2:5" ht="13.5" customHeight="1" x14ac:dyDescent="0.2">
      <c r="B24" s="149" t="s">
        <v>88</v>
      </c>
      <c r="C24" s="14" t="s">
        <v>89</v>
      </c>
    </row>
    <row r="25" spans="2:5" ht="13.5" customHeight="1" x14ac:dyDescent="0.2">
      <c r="B25" s="149" t="s">
        <v>106</v>
      </c>
      <c r="C25" s="14" t="s">
        <v>107</v>
      </c>
    </row>
    <row r="26" spans="2:5" ht="13.5" customHeight="1" x14ac:dyDescent="0.2">
      <c r="B26" s="137"/>
      <c r="C26" s="138"/>
    </row>
    <row r="27" spans="2:5" ht="13.5" customHeight="1" x14ac:dyDescent="0.2">
      <c r="B27" s="139"/>
      <c r="C27" s="140"/>
    </row>
    <row r="30" spans="2:5" x14ac:dyDescent="0.2">
      <c r="B30" s="91" t="s">
        <v>42</v>
      </c>
    </row>
    <row r="31" spans="2:5" x14ac:dyDescent="0.2">
      <c r="B31" s="1" t="s">
        <v>41</v>
      </c>
      <c r="C31" s="45"/>
    </row>
    <row r="32" spans="2:5" ht="81.75" customHeight="1" x14ac:dyDescent="0.2">
      <c r="B32" s="222" t="s">
        <v>40</v>
      </c>
      <c r="C32" s="222"/>
      <c r="D32" s="222"/>
      <c r="E32" s="222"/>
    </row>
  </sheetData>
  <mergeCells count="2">
    <mergeCell ref="B2:C2"/>
    <mergeCell ref="B32:E32"/>
  </mergeCells>
  <hyperlinks>
    <hyperlink ref="B4" location="Home!Print_Area" display="Return to Home page" xr:uid="{00000000-0004-0000-0100-000000000000}"/>
  </hyperlinks>
  <printOptions horizontalCentered="1" verticalCentered="1"/>
  <pageMargins left="0" right="0" top="0" bottom="0" header="0" footer="0"/>
  <pageSetup paperSize="9" orientation="landscape" r:id="rId1"/>
  <headerFooter alignWithMargins="0">
    <oddHeader>&amp;C&amp;"Arial,Vet"&amp;8&amp;UTelenet - Analyst Consensus Q1 2014</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C00"/>
    <pageSetUpPr fitToPage="1"/>
  </sheetPr>
  <dimension ref="B2:K73"/>
  <sheetViews>
    <sheetView showGridLines="0" zoomScale="90" zoomScaleNormal="90" workbookViewId="0"/>
  </sheetViews>
  <sheetFormatPr defaultRowHeight="12" x14ac:dyDescent="0.2"/>
  <cols>
    <col min="1" max="1" width="3" style="1" customWidth="1"/>
    <col min="2" max="2" width="54.5703125" style="1" customWidth="1"/>
    <col min="3" max="4" width="17.7109375" style="1" customWidth="1"/>
    <col min="5" max="5" width="9.5703125" style="68" customWidth="1"/>
    <col min="6" max="6" width="17.7109375" style="1" customWidth="1"/>
    <col min="7" max="7" width="9.5703125" style="73" customWidth="1"/>
    <col min="8" max="8" width="17.7109375" style="1" customWidth="1"/>
    <col min="9" max="9" width="9.5703125" style="73" customWidth="1"/>
    <col min="10" max="10" width="2.7109375" style="1" customWidth="1"/>
    <col min="11" max="16384" width="9.140625" style="1"/>
  </cols>
  <sheetData>
    <row r="2" spans="2:9" ht="18" x14ac:dyDescent="0.25">
      <c r="B2" s="221" t="s">
        <v>133</v>
      </c>
      <c r="C2" s="221"/>
      <c r="D2" s="221"/>
      <c r="E2" s="221"/>
      <c r="F2" s="221"/>
      <c r="G2" s="221"/>
      <c r="H2" s="221"/>
      <c r="I2" s="221"/>
    </row>
    <row r="3" spans="2:9" ht="18.75" thickBot="1" x14ac:dyDescent="0.3">
      <c r="B3" s="205"/>
      <c r="C3" s="205"/>
      <c r="D3" s="205"/>
      <c r="E3" s="205"/>
      <c r="F3" s="205"/>
      <c r="G3" s="205"/>
      <c r="H3" s="205"/>
      <c r="I3" s="205"/>
    </row>
    <row r="4" spans="2:9" ht="19.5" thickTop="1" thickBot="1" x14ac:dyDescent="0.3">
      <c r="B4" s="90" t="s">
        <v>39</v>
      </c>
      <c r="C4" s="33"/>
      <c r="D4" s="33"/>
      <c r="E4" s="53"/>
      <c r="F4" s="34"/>
      <c r="G4" s="69"/>
      <c r="H4" s="34"/>
      <c r="I4" s="69"/>
    </row>
    <row r="5" spans="2:9" ht="12.75" thickTop="1" x14ac:dyDescent="0.2"/>
    <row r="6" spans="2:9" ht="12" customHeight="1" x14ac:dyDescent="0.2">
      <c r="B6" s="46"/>
      <c r="C6" s="223"/>
      <c r="D6" s="223"/>
      <c r="E6" s="223"/>
      <c r="F6" s="223"/>
      <c r="G6" s="223"/>
      <c r="H6" s="223"/>
      <c r="I6" s="223"/>
    </row>
    <row r="8" spans="2:9" ht="12.75" customHeight="1" x14ac:dyDescent="0.2">
      <c r="C8" s="226" t="s">
        <v>142</v>
      </c>
      <c r="D8" s="226" t="s">
        <v>143</v>
      </c>
      <c r="E8" s="228" t="s">
        <v>33</v>
      </c>
      <c r="F8" s="226" t="s">
        <v>144</v>
      </c>
      <c r="G8" s="228" t="s">
        <v>33</v>
      </c>
      <c r="H8" s="226" t="s">
        <v>145</v>
      </c>
      <c r="I8" s="224" t="s">
        <v>33</v>
      </c>
    </row>
    <row r="9" spans="2:9" ht="19.5" customHeight="1" x14ac:dyDescent="0.2">
      <c r="C9" s="227"/>
      <c r="D9" s="227"/>
      <c r="E9" s="229"/>
      <c r="F9" s="227"/>
      <c r="G9" s="229"/>
      <c r="H9" s="227"/>
      <c r="I9" s="225"/>
    </row>
    <row r="10" spans="2:9" ht="12" customHeight="1" x14ac:dyDescent="0.2">
      <c r="C10" s="2"/>
      <c r="D10" s="6"/>
      <c r="E10" s="55"/>
      <c r="F10" s="3"/>
      <c r="G10" s="55"/>
      <c r="H10" s="3"/>
      <c r="I10" s="92"/>
    </row>
    <row r="11" spans="2:9" ht="15" customHeight="1" x14ac:dyDescent="0.2">
      <c r="B11" s="21" t="s">
        <v>31</v>
      </c>
      <c r="C11" s="22"/>
      <c r="D11" s="23"/>
      <c r="E11" s="56"/>
      <c r="F11" s="24"/>
      <c r="G11" s="56"/>
      <c r="H11" s="24"/>
      <c r="I11" s="93"/>
    </row>
    <row r="12" spans="2:9" ht="12" customHeight="1" x14ac:dyDescent="0.2">
      <c r="B12" s="25"/>
      <c r="C12" s="7"/>
      <c r="D12" s="7"/>
      <c r="E12" s="54"/>
      <c r="F12" s="3"/>
      <c r="G12" s="54"/>
      <c r="H12" s="3"/>
      <c r="I12" s="94"/>
    </row>
    <row r="13" spans="2:9" ht="13.5" customHeight="1" x14ac:dyDescent="0.2">
      <c r="B13" s="26" t="s">
        <v>2</v>
      </c>
      <c r="C13" s="7"/>
      <c r="D13" s="7"/>
      <c r="E13" s="54"/>
      <c r="F13" s="3"/>
      <c r="G13" s="54"/>
      <c r="H13" s="3"/>
      <c r="I13" s="172"/>
    </row>
    <row r="14" spans="2:9" ht="13.5" customHeight="1" x14ac:dyDescent="0.2">
      <c r="B14" s="25" t="s">
        <v>5</v>
      </c>
      <c r="C14" s="14">
        <v>414600</v>
      </c>
      <c r="D14" s="13">
        <v>353900</v>
      </c>
      <c r="E14" s="150">
        <v>-0.14640617462614569</v>
      </c>
      <c r="F14" s="13">
        <v>329408.00000000012</v>
      </c>
      <c r="G14" s="150">
        <v>-0.20547998070429296</v>
      </c>
      <c r="H14" s="13">
        <v>360164.19659999997</v>
      </c>
      <c r="I14" s="173">
        <v>-0.13129716208393638</v>
      </c>
    </row>
    <row r="15" spans="2:9" ht="13.5" customHeight="1" x14ac:dyDescent="0.2">
      <c r="B15" s="25" t="s">
        <v>4</v>
      </c>
      <c r="C15" s="14">
        <v>1676100</v>
      </c>
      <c r="D15" s="13">
        <v>1704150</v>
      </c>
      <c r="E15" s="151">
        <v>1.6735278324682357E-2</v>
      </c>
      <c r="F15" s="13">
        <v>1696000</v>
      </c>
      <c r="G15" s="151">
        <v>1.1872799952270086E-2</v>
      </c>
      <c r="H15" s="13">
        <v>1729392</v>
      </c>
      <c r="I15" s="173">
        <v>3.179523894755687E-2</v>
      </c>
    </row>
    <row r="16" spans="2:9" ht="13.5" customHeight="1" x14ac:dyDescent="0.2">
      <c r="B16" s="27" t="s">
        <v>0</v>
      </c>
      <c r="C16" s="182">
        <v>2090700</v>
      </c>
      <c r="D16" s="15">
        <v>2057300</v>
      </c>
      <c r="E16" s="152">
        <v>-1.5975510594537723E-2</v>
      </c>
      <c r="F16" s="15">
        <v>2051000</v>
      </c>
      <c r="G16" s="152">
        <v>-1.8988855407279903E-2</v>
      </c>
      <c r="H16" s="15">
        <v>2067283.9251999997</v>
      </c>
      <c r="I16" s="174">
        <v>-1.1200112306883003E-2</v>
      </c>
    </row>
    <row r="17" spans="2:9" ht="12" customHeight="1" x14ac:dyDescent="0.2">
      <c r="B17" s="25"/>
      <c r="C17" s="14"/>
      <c r="D17" s="12"/>
      <c r="E17" s="151"/>
      <c r="F17" s="12"/>
      <c r="G17" s="151"/>
      <c r="H17" s="12"/>
      <c r="I17" s="173"/>
    </row>
    <row r="18" spans="2:9" ht="13.5" customHeight="1" x14ac:dyDescent="0.2">
      <c r="B18" s="26" t="s">
        <v>3</v>
      </c>
      <c r="C18" s="14"/>
      <c r="D18" s="12"/>
      <c r="E18" s="151"/>
      <c r="F18" s="12"/>
      <c r="G18" s="151"/>
      <c r="H18" s="12"/>
      <c r="I18" s="173"/>
    </row>
    <row r="19" spans="2:9" ht="13.5" customHeight="1" x14ac:dyDescent="0.2">
      <c r="B19" s="25" t="s">
        <v>6</v>
      </c>
      <c r="C19" s="14">
        <v>1466500</v>
      </c>
      <c r="D19" s="13">
        <v>1492500</v>
      </c>
      <c r="E19" s="151">
        <v>1.7729287419024908E-2</v>
      </c>
      <c r="F19" s="13">
        <v>1486200</v>
      </c>
      <c r="G19" s="151">
        <v>1.3433344698261074E-2</v>
      </c>
      <c r="H19" s="13">
        <v>1498500</v>
      </c>
      <c r="I19" s="173">
        <v>2.1820661438799904E-2</v>
      </c>
    </row>
    <row r="20" spans="2:9" ht="13.5" customHeight="1" x14ac:dyDescent="0.2">
      <c r="B20" s="25" t="s">
        <v>7</v>
      </c>
      <c r="C20" s="14">
        <v>39000</v>
      </c>
      <c r="D20" s="13">
        <v>65150.000000000007</v>
      </c>
      <c r="E20" s="151">
        <v>0.6705128205128208</v>
      </c>
      <c r="F20" s="13">
        <v>64900.000000000007</v>
      </c>
      <c r="G20" s="151">
        <v>0.66410256410256419</v>
      </c>
      <c r="H20" s="13">
        <v>65325</v>
      </c>
      <c r="I20" s="173">
        <v>0.67500000000000004</v>
      </c>
    </row>
    <row r="21" spans="2:9" ht="13.5" customHeight="1" x14ac:dyDescent="0.2">
      <c r="B21" s="27" t="s">
        <v>8</v>
      </c>
      <c r="C21" s="182">
        <v>1505500</v>
      </c>
      <c r="D21" s="15">
        <v>1555000</v>
      </c>
      <c r="E21" s="152">
        <v>3.2879442045832041E-2</v>
      </c>
      <c r="F21" s="15">
        <v>1524000</v>
      </c>
      <c r="G21" s="152">
        <v>1.2288276320159497E-2</v>
      </c>
      <c r="H21" s="15">
        <v>1563400</v>
      </c>
      <c r="I21" s="174">
        <v>3.8458983726336715E-2</v>
      </c>
    </row>
    <row r="22" spans="2:9" ht="12" customHeight="1" x14ac:dyDescent="0.2">
      <c r="B22" s="25"/>
      <c r="C22" s="14"/>
      <c r="D22" s="14"/>
      <c r="E22" s="151"/>
      <c r="F22" s="12"/>
      <c r="G22" s="151"/>
      <c r="H22" s="12"/>
      <c r="I22" s="173"/>
    </row>
    <row r="23" spans="2:9" ht="13.5" customHeight="1" x14ac:dyDescent="0.2">
      <c r="B23" s="26" t="s">
        <v>9</v>
      </c>
      <c r="C23" s="14"/>
      <c r="D23" s="14"/>
      <c r="E23" s="151"/>
      <c r="F23" s="12"/>
      <c r="G23" s="151"/>
      <c r="H23" s="12"/>
      <c r="I23" s="173"/>
    </row>
    <row r="24" spans="2:9" ht="13.5" customHeight="1" x14ac:dyDescent="0.2">
      <c r="B24" s="25" t="s">
        <v>10</v>
      </c>
      <c r="C24" s="14">
        <v>1123300</v>
      </c>
      <c r="D24" s="13">
        <v>1162481.1873999999</v>
      </c>
      <c r="E24" s="151">
        <v>3.4880430339179203E-2</v>
      </c>
      <c r="F24" s="13">
        <v>1160368.8999999999</v>
      </c>
      <c r="G24" s="151">
        <v>3.2999999999999918E-2</v>
      </c>
      <c r="H24" s="13">
        <v>1174000</v>
      </c>
      <c r="I24" s="173">
        <v>4.5134870470933786E-2</v>
      </c>
    </row>
    <row r="25" spans="2:9" ht="13.5" customHeight="1" x14ac:dyDescent="0.2">
      <c r="B25" s="25" t="s">
        <v>11</v>
      </c>
      <c r="C25" s="14">
        <v>15300</v>
      </c>
      <c r="D25" s="13">
        <v>40200</v>
      </c>
      <c r="E25" s="151">
        <v>1.6274509803921569</v>
      </c>
      <c r="F25" s="13">
        <v>40000</v>
      </c>
      <c r="G25" s="151">
        <v>1.6143790849673203</v>
      </c>
      <c r="H25" s="13">
        <v>40500</v>
      </c>
      <c r="I25" s="173">
        <v>1.6470588235294117</v>
      </c>
    </row>
    <row r="26" spans="2:9" ht="13.5" customHeight="1" x14ac:dyDescent="0.2">
      <c r="B26" s="27" t="s">
        <v>12</v>
      </c>
      <c r="C26" s="182">
        <v>1138600</v>
      </c>
      <c r="D26" s="15">
        <v>1202625</v>
      </c>
      <c r="E26" s="152">
        <v>5.6231336729316794E-2</v>
      </c>
      <c r="F26" s="15">
        <v>1179000</v>
      </c>
      <c r="G26" s="152">
        <v>3.5482171087300118E-2</v>
      </c>
      <c r="H26" s="15">
        <v>1210500</v>
      </c>
      <c r="I26" s="174">
        <v>6.3147725276655464E-2</v>
      </c>
    </row>
    <row r="27" spans="2:9" ht="12" customHeight="1" x14ac:dyDescent="0.2">
      <c r="B27" s="25"/>
      <c r="C27" s="14"/>
      <c r="D27" s="14"/>
      <c r="E27" s="151"/>
      <c r="F27" s="12"/>
      <c r="G27" s="151"/>
      <c r="H27" s="12"/>
      <c r="I27" s="173"/>
    </row>
    <row r="28" spans="2:9" ht="13.5" customHeight="1" x14ac:dyDescent="0.2">
      <c r="B28" s="27" t="s">
        <v>30</v>
      </c>
      <c r="C28" s="183">
        <v>4734800</v>
      </c>
      <c r="D28" s="16">
        <v>4813511.8702499997</v>
      </c>
      <c r="E28" s="152">
        <v>1.662411722776036E-2</v>
      </c>
      <c r="F28" s="16">
        <v>4757000</v>
      </c>
      <c r="G28" s="152">
        <v>4.6886880121652652E-3</v>
      </c>
      <c r="H28" s="16">
        <v>4828922</v>
      </c>
      <c r="I28" s="174">
        <v>1.987876995860427E-2</v>
      </c>
    </row>
    <row r="29" spans="2:9" x14ac:dyDescent="0.2">
      <c r="B29" s="28" t="s">
        <v>13</v>
      </c>
      <c r="C29" s="184">
        <v>868400</v>
      </c>
      <c r="D29" s="19">
        <v>983700</v>
      </c>
      <c r="E29" s="153">
        <v>0.13277291570704741</v>
      </c>
      <c r="F29" s="20">
        <v>968700</v>
      </c>
      <c r="G29" s="153">
        <v>0.11549976969138642</v>
      </c>
      <c r="H29" s="20">
        <v>994000</v>
      </c>
      <c r="I29" s="175">
        <v>0.1446338093044679</v>
      </c>
    </row>
    <row r="30" spans="2:9" x14ac:dyDescent="0.2">
      <c r="B30" s="37"/>
      <c r="C30" s="185"/>
      <c r="D30" s="84"/>
      <c r="E30" s="154"/>
      <c r="F30" s="85"/>
      <c r="G30" s="154"/>
      <c r="H30" s="85"/>
      <c r="I30" s="154"/>
    </row>
    <row r="31" spans="2:9" x14ac:dyDescent="0.2">
      <c r="B31" s="11"/>
      <c r="C31" s="191"/>
      <c r="D31" s="86"/>
      <c r="E31" s="155"/>
      <c r="F31" s="199"/>
      <c r="G31" s="155"/>
      <c r="H31" s="199"/>
      <c r="I31" s="155"/>
    </row>
    <row r="32" spans="2:9" ht="15" customHeight="1" x14ac:dyDescent="0.2">
      <c r="B32" s="21" t="s">
        <v>15</v>
      </c>
      <c r="C32" s="196"/>
      <c r="D32" s="198"/>
      <c r="E32" s="56"/>
      <c r="F32" s="200"/>
      <c r="G32" s="56"/>
      <c r="H32" s="200"/>
      <c r="I32" s="93"/>
    </row>
    <row r="33" spans="2:11" ht="12" customHeight="1" x14ac:dyDescent="0.2">
      <c r="B33" s="25"/>
      <c r="C33" s="197"/>
      <c r="D33" s="8"/>
      <c r="E33" s="157"/>
      <c r="F33" s="201"/>
      <c r="G33" s="167"/>
      <c r="H33" s="201"/>
      <c r="I33" s="177"/>
    </row>
    <row r="34" spans="2:11" ht="13.5" customHeight="1" x14ac:dyDescent="0.2">
      <c r="B34" s="26" t="s">
        <v>24</v>
      </c>
      <c r="C34" s="197"/>
      <c r="D34" s="8"/>
      <c r="E34" s="157"/>
      <c r="F34" s="201"/>
      <c r="G34" s="167"/>
      <c r="H34" s="201"/>
      <c r="I34" s="177"/>
    </row>
    <row r="35" spans="2:11" ht="13.5" customHeight="1" x14ac:dyDescent="0.2">
      <c r="B35" s="187" t="s">
        <v>94</v>
      </c>
      <c r="C35" s="8"/>
      <c r="D35" s="9"/>
      <c r="E35" s="150"/>
      <c r="F35" s="9"/>
      <c r="G35" s="150"/>
      <c r="H35" s="9"/>
      <c r="I35" s="173"/>
    </row>
    <row r="36" spans="2:11" ht="13.5" customHeight="1" x14ac:dyDescent="0.2">
      <c r="B36" s="187" t="s">
        <v>90</v>
      </c>
      <c r="C36" s="8">
        <v>135.87799999999999</v>
      </c>
      <c r="D36" s="9">
        <v>137.26971997131588</v>
      </c>
      <c r="E36" s="150">
        <v>1.0242423139256385E-2</v>
      </c>
      <c r="F36" s="9">
        <v>135.48243579264357</v>
      </c>
      <c r="G36" s="150">
        <v>-2.9111718405953058E-3</v>
      </c>
      <c r="H36" s="9">
        <v>138.62249942400001</v>
      </c>
      <c r="I36" s="173">
        <v>2.0198261852544475E-2</v>
      </c>
    </row>
    <row r="37" spans="2:11" ht="13.5" customHeight="1" x14ac:dyDescent="0.2">
      <c r="B37" s="187" t="s">
        <v>91</v>
      </c>
      <c r="C37" s="8">
        <v>128.90700000000001</v>
      </c>
      <c r="D37" s="9">
        <v>136.14105373036807</v>
      </c>
      <c r="E37" s="150">
        <v>5.6118393340687911E-2</v>
      </c>
      <c r="F37" s="9">
        <v>134.8956</v>
      </c>
      <c r="G37" s="150">
        <v>4.645674788801224E-2</v>
      </c>
      <c r="H37" s="9">
        <v>139.19999999999999</v>
      </c>
      <c r="I37" s="173">
        <v>7.9848262701016859E-2</v>
      </c>
    </row>
    <row r="38" spans="2:11" ht="13.5" customHeight="1" x14ac:dyDescent="0.2">
      <c r="B38" s="187" t="s">
        <v>92</v>
      </c>
      <c r="C38" s="8">
        <v>53.463999999999999</v>
      </c>
      <c r="D38" s="9">
        <v>56.489137617297295</v>
      </c>
      <c r="E38" s="158">
        <v>5.6582702702702603E-2</v>
      </c>
      <c r="F38" s="9">
        <v>55</v>
      </c>
      <c r="G38" s="151">
        <v>2.8729612449498676E-2</v>
      </c>
      <c r="H38" s="9">
        <v>58.157590799999994</v>
      </c>
      <c r="I38" s="173">
        <v>8.7789742630555168E-2</v>
      </c>
    </row>
    <row r="39" spans="2:11" s="189" customFormat="1" ht="13.5" customHeight="1" x14ac:dyDescent="0.2">
      <c r="B39" s="188" t="s">
        <v>97</v>
      </c>
      <c r="C39" s="39">
        <v>318.3</v>
      </c>
      <c r="D39" s="190">
        <v>329.72892740392552</v>
      </c>
      <c r="E39" s="160">
        <v>3.5906149556787614E-2</v>
      </c>
      <c r="F39" s="190">
        <v>328.60284000000001</v>
      </c>
      <c r="G39" s="168">
        <v>3.2368331762488323E-2</v>
      </c>
      <c r="H39" s="190">
        <v>333.2</v>
      </c>
      <c r="I39" s="178">
        <v>4.6811184417216323E-2</v>
      </c>
    </row>
    <row r="40" spans="2:11" ht="13.5" customHeight="1" x14ac:dyDescent="0.2">
      <c r="B40" s="187" t="s">
        <v>93</v>
      </c>
      <c r="C40" s="8">
        <v>48.533999999999999</v>
      </c>
      <c r="D40" s="9">
        <v>53.913960000000003</v>
      </c>
      <c r="E40" s="158">
        <v>0.11084930152058359</v>
      </c>
      <c r="F40" s="9">
        <v>50.6</v>
      </c>
      <c r="G40" s="151">
        <v>4.2568096592079829E-2</v>
      </c>
      <c r="H40" s="9">
        <v>55.740664877583356</v>
      </c>
      <c r="I40" s="173">
        <v>0.14848693447033745</v>
      </c>
    </row>
    <row r="41" spans="2:11" s="189" customFormat="1" ht="13.5" customHeight="1" x14ac:dyDescent="0.2">
      <c r="B41" s="188" t="s">
        <v>98</v>
      </c>
      <c r="C41" s="39">
        <v>366.834</v>
      </c>
      <c r="D41" s="190">
        <v>384.53162172832964</v>
      </c>
      <c r="E41" s="160">
        <v>4.8244224167687921E-2</v>
      </c>
      <c r="F41" s="190">
        <v>380.51463000000001</v>
      </c>
      <c r="G41" s="168">
        <v>3.7293789561491097E-2</v>
      </c>
      <c r="H41" s="190">
        <v>385.93699022399994</v>
      </c>
      <c r="I41" s="178">
        <v>5.2075298974467943E-2</v>
      </c>
    </row>
    <row r="42" spans="2:11" ht="13.5" customHeight="1" x14ac:dyDescent="0.2">
      <c r="B42" s="187" t="s">
        <v>14</v>
      </c>
      <c r="C42" s="8">
        <v>26.175999999999998</v>
      </c>
      <c r="D42" s="9">
        <v>29.317120000000003</v>
      </c>
      <c r="E42" s="158">
        <v>0.12000000000000011</v>
      </c>
      <c r="F42" s="9">
        <v>26.830399999999997</v>
      </c>
      <c r="G42" s="151">
        <v>2.4999999999999911E-2</v>
      </c>
      <c r="H42" s="9">
        <v>30.915999999999997</v>
      </c>
      <c r="I42" s="173">
        <v>0.18108190709046457</v>
      </c>
    </row>
    <row r="43" spans="2:11" ht="13.5" customHeight="1" x14ac:dyDescent="0.2">
      <c r="B43" s="187" t="s">
        <v>95</v>
      </c>
      <c r="C43" s="8">
        <v>39.299999999999997</v>
      </c>
      <c r="D43" s="9">
        <v>40.085999999999999</v>
      </c>
      <c r="E43" s="158">
        <v>2.0000000000000018E-2</v>
      </c>
      <c r="F43" s="9">
        <v>39</v>
      </c>
      <c r="G43" s="151">
        <v>-7.6335877862594437E-3</v>
      </c>
      <c r="H43" s="9">
        <v>41.991228573850947</v>
      </c>
      <c r="I43" s="173">
        <v>6.847909857127088E-2</v>
      </c>
      <c r="K43" s="40"/>
    </row>
    <row r="44" spans="2:11" ht="13.5" customHeight="1" x14ac:dyDescent="0.2">
      <c r="B44" s="27" t="s">
        <v>17</v>
      </c>
      <c r="C44" s="41">
        <v>432.25900000000001</v>
      </c>
      <c r="D44" s="30">
        <v>453.66994008219359</v>
      </c>
      <c r="E44" s="159">
        <v>4.9532664634382551E-2</v>
      </c>
      <c r="F44" s="30">
        <v>449.5</v>
      </c>
      <c r="G44" s="152">
        <v>3.9885809202353073E-2</v>
      </c>
      <c r="H44" s="30">
        <v>455.58493646184837</v>
      </c>
      <c r="I44" s="174">
        <v>5.3962870551794939E-2</v>
      </c>
    </row>
    <row r="45" spans="2:11" ht="12" customHeight="1" x14ac:dyDescent="0.2">
      <c r="B45" s="25"/>
      <c r="C45" s="8"/>
      <c r="D45" s="8"/>
      <c r="E45" s="158"/>
      <c r="F45" s="8"/>
      <c r="G45" s="151"/>
      <c r="H45" s="8"/>
      <c r="I45" s="173"/>
    </row>
    <row r="46" spans="2:11" ht="13.5" customHeight="1" x14ac:dyDescent="0.2">
      <c r="B46" s="26" t="s">
        <v>18</v>
      </c>
      <c r="C46" s="39">
        <v>432.25900000000001</v>
      </c>
      <c r="D46" s="4">
        <v>453.66994008219359</v>
      </c>
      <c r="E46" s="160">
        <v>4.9532664634382551E-2</v>
      </c>
      <c r="F46" s="4">
        <v>449.5</v>
      </c>
      <c r="G46" s="168">
        <v>3.9885809202353073E-2</v>
      </c>
      <c r="H46" s="4">
        <v>455.58493646184837</v>
      </c>
      <c r="I46" s="178">
        <v>5.3962870551794939E-2</v>
      </c>
    </row>
    <row r="47" spans="2:11" ht="13.5" customHeight="1" x14ac:dyDescent="0.2">
      <c r="B47" s="25" t="s">
        <v>21</v>
      </c>
      <c r="C47" s="8">
        <v>-204.99200000000002</v>
      </c>
      <c r="D47" s="9">
        <v>-213.4497397695028</v>
      </c>
      <c r="E47" s="158">
        <v>4.1258877270833771E-2</v>
      </c>
      <c r="F47" s="9">
        <v>-212.7524899178064</v>
      </c>
      <c r="G47" s="151">
        <v>3.7857525746401777E-2</v>
      </c>
      <c r="H47" s="9">
        <v>-210.58493646184837</v>
      </c>
      <c r="I47" s="173">
        <v>2.7283681616103728E-2</v>
      </c>
    </row>
    <row r="48" spans="2:11" ht="38.25" customHeight="1" x14ac:dyDescent="0.2">
      <c r="B48" s="74" t="s">
        <v>22</v>
      </c>
      <c r="C48" s="120">
        <v>227.267</v>
      </c>
      <c r="D48" s="121">
        <v>240.22020031269079</v>
      </c>
      <c r="E48" s="161">
        <v>5.6995517662884687E-2</v>
      </c>
      <c r="F48" s="121">
        <v>236.7475100821936</v>
      </c>
      <c r="G48" s="169">
        <v>4.1715295587100742E-2</v>
      </c>
      <c r="H48" s="121">
        <v>245</v>
      </c>
      <c r="I48" s="164">
        <v>7.8027166284590388E-2</v>
      </c>
    </row>
    <row r="49" spans="2:9" ht="33.75" customHeight="1" x14ac:dyDescent="0.2">
      <c r="B49" s="75" t="s">
        <v>23</v>
      </c>
      <c r="C49" s="125">
        <v>0.52572080241316133</v>
      </c>
      <c r="D49" s="126">
        <v>0.52950433583756717</v>
      </c>
      <c r="E49" s="162"/>
      <c r="F49" s="126">
        <v>0.52669078994926277</v>
      </c>
      <c r="G49" s="170"/>
      <c r="H49" s="126">
        <v>0.5377701947362713</v>
      </c>
      <c r="I49" s="186"/>
    </row>
    <row r="50" spans="2:9" ht="13.5" customHeight="1" x14ac:dyDescent="0.2">
      <c r="B50" s="31" t="s">
        <v>1</v>
      </c>
      <c r="C50" s="42">
        <v>-86.079999999999984</v>
      </c>
      <c r="D50" s="32">
        <v>-94.360385000000008</v>
      </c>
      <c r="E50" s="163">
        <v>9.6194063661710238E-2</v>
      </c>
      <c r="F50" s="9">
        <v>-86.540523552153346</v>
      </c>
      <c r="G50" s="171">
        <v>5.3499483289192185E-3</v>
      </c>
      <c r="H50" s="9">
        <v>-106.1953084206482</v>
      </c>
      <c r="I50" s="179">
        <v>0.2336815569313222</v>
      </c>
    </row>
    <row r="51" spans="2:9" ht="13.5" customHeight="1" x14ac:dyDescent="0.2">
      <c r="B51" s="25" t="s">
        <v>19</v>
      </c>
      <c r="C51" s="8">
        <v>-1.6790000000000003</v>
      </c>
      <c r="D51" s="9">
        <v>-2</v>
      </c>
      <c r="E51" s="158">
        <v>0.1911852293031564</v>
      </c>
      <c r="F51" s="9">
        <v>0</v>
      </c>
      <c r="G51" s="151">
        <v>-1</v>
      </c>
      <c r="H51" s="9">
        <v>-3</v>
      </c>
      <c r="I51" s="173">
        <v>0.7867778439547346</v>
      </c>
    </row>
    <row r="52" spans="2:9" ht="13.5" customHeight="1" x14ac:dyDescent="0.2">
      <c r="B52" s="25" t="s">
        <v>20</v>
      </c>
      <c r="C52" s="8">
        <v>-0.40300000000000002</v>
      </c>
      <c r="D52" s="9">
        <v>0</v>
      </c>
      <c r="E52" s="158">
        <v>-1</v>
      </c>
      <c r="F52" s="9">
        <v>0.19466999999999995</v>
      </c>
      <c r="G52" s="151">
        <v>-1.4830521091811413</v>
      </c>
      <c r="H52" s="9">
        <v>-3.1357020096030919</v>
      </c>
      <c r="I52" s="173">
        <v>6.7808982868563072</v>
      </c>
    </row>
    <row r="53" spans="2:9" ht="13.5" customHeight="1" x14ac:dyDescent="0.2">
      <c r="B53" s="25" t="s">
        <v>61</v>
      </c>
      <c r="C53" s="8">
        <v>-1.78</v>
      </c>
      <c r="D53" s="9">
        <v>0</v>
      </c>
      <c r="E53" s="158">
        <v>-1</v>
      </c>
      <c r="F53" s="9">
        <v>0</v>
      </c>
      <c r="G53" s="151">
        <v>-1</v>
      </c>
      <c r="H53" s="9">
        <v>0</v>
      </c>
      <c r="I53" s="173">
        <v>-1</v>
      </c>
    </row>
    <row r="54" spans="2:9" ht="13.5" customHeight="1" x14ac:dyDescent="0.2">
      <c r="B54" s="27" t="s">
        <v>63</v>
      </c>
      <c r="C54" s="41">
        <v>137.32499999999999</v>
      </c>
      <c r="D54" s="52">
        <v>142.98725000000002</v>
      </c>
      <c r="E54" s="159">
        <v>4.1232477698889713E-2</v>
      </c>
      <c r="F54" s="52">
        <v>132.7348093696192</v>
      </c>
      <c r="G54" s="152">
        <v>-3.3425746443697668E-2</v>
      </c>
      <c r="H54" s="52">
        <v>152.93</v>
      </c>
      <c r="I54" s="174">
        <v>0.11363553613690169</v>
      </c>
    </row>
    <row r="55" spans="2:9" ht="13.5" customHeight="1" x14ac:dyDescent="0.2">
      <c r="B55" s="25" t="s">
        <v>25</v>
      </c>
      <c r="C55" s="8">
        <v>-63.006</v>
      </c>
      <c r="D55" s="9">
        <v>-60</v>
      </c>
      <c r="E55" s="158">
        <v>-4.7709741929340077E-2</v>
      </c>
      <c r="F55" s="9">
        <v>0</v>
      </c>
      <c r="G55" s="151">
        <v>-1</v>
      </c>
      <c r="H55" s="9">
        <v>-80.771200324447264</v>
      </c>
      <c r="I55" s="173">
        <v>0.2819604533607476</v>
      </c>
    </row>
    <row r="56" spans="2:9" ht="13.5" customHeight="1" x14ac:dyDescent="0.2">
      <c r="B56" s="25" t="s">
        <v>34</v>
      </c>
      <c r="C56" s="8">
        <v>-9.0030000000000001</v>
      </c>
      <c r="D56" s="9">
        <v>0</v>
      </c>
      <c r="E56" s="158">
        <v>-1</v>
      </c>
      <c r="F56" s="9">
        <v>-9</v>
      </c>
      <c r="G56" s="151">
        <v>-3.3322225924692361E-4</v>
      </c>
      <c r="H56" s="9">
        <v>0</v>
      </c>
      <c r="I56" s="173">
        <v>-1</v>
      </c>
    </row>
    <row r="57" spans="2:9" ht="13.5" customHeight="1" x14ac:dyDescent="0.2">
      <c r="B57" s="25" t="s">
        <v>35</v>
      </c>
      <c r="C57" s="8">
        <v>0</v>
      </c>
      <c r="D57" s="9">
        <v>0</v>
      </c>
      <c r="E57" s="158" t="s">
        <v>149</v>
      </c>
      <c r="F57" s="9">
        <v>0</v>
      </c>
      <c r="G57" s="151" t="s">
        <v>149</v>
      </c>
      <c r="H57" s="9">
        <v>0</v>
      </c>
      <c r="I57" s="173" t="s">
        <v>149</v>
      </c>
    </row>
    <row r="58" spans="2:9" ht="13.5" customHeight="1" x14ac:dyDescent="0.2">
      <c r="B58" s="25" t="s">
        <v>99</v>
      </c>
      <c r="C58" s="8">
        <v>0</v>
      </c>
      <c r="D58" s="9">
        <v>0</v>
      </c>
      <c r="E58" s="158" t="s">
        <v>149</v>
      </c>
      <c r="F58" s="9">
        <v>-1.1000000000000001</v>
      </c>
      <c r="G58" s="151" t="s">
        <v>149</v>
      </c>
      <c r="H58" s="9">
        <v>0</v>
      </c>
      <c r="I58" s="173" t="s">
        <v>149</v>
      </c>
    </row>
    <row r="59" spans="2:9" ht="13.5" customHeight="1" x14ac:dyDescent="0.2">
      <c r="B59" s="27" t="s">
        <v>26</v>
      </c>
      <c r="C59" s="41">
        <v>65.315999999999988</v>
      </c>
      <c r="D59" s="30">
        <v>79.077605109542844</v>
      </c>
      <c r="E59" s="159">
        <v>0.2106927109673411</v>
      </c>
      <c r="F59" s="30">
        <v>70.806607610888349</v>
      </c>
      <c r="G59" s="159">
        <v>8.4062214631764887E-2</v>
      </c>
      <c r="H59" s="30">
        <v>88.418908051919999</v>
      </c>
      <c r="I59" s="174">
        <v>0.35370978094065797</v>
      </c>
    </row>
    <row r="60" spans="2:9" ht="13.5" customHeight="1" x14ac:dyDescent="0.2">
      <c r="B60" s="25" t="s">
        <v>27</v>
      </c>
      <c r="C60" s="8">
        <v>-42.7</v>
      </c>
      <c r="D60" s="9">
        <v>-26.170361836993727</v>
      </c>
      <c r="E60" s="158">
        <v>-0.3871109640048308</v>
      </c>
      <c r="F60" s="9">
        <v>-19.430050078172698</v>
      </c>
      <c r="G60" s="151">
        <v>-0.54496369840344971</v>
      </c>
      <c r="H60" s="9">
        <v>-48</v>
      </c>
      <c r="I60" s="173">
        <v>0.12412177985948469</v>
      </c>
    </row>
    <row r="61" spans="2:9" ht="13.5" customHeight="1" x14ac:dyDescent="0.2">
      <c r="B61" s="27" t="s">
        <v>28</v>
      </c>
      <c r="C61" s="41">
        <v>22.615999999999985</v>
      </c>
      <c r="D61" s="30">
        <v>49.293185342805479</v>
      </c>
      <c r="E61" s="159">
        <v>1.1795713363461933</v>
      </c>
      <c r="F61" s="30">
        <v>38.299999999999997</v>
      </c>
      <c r="G61" s="159">
        <v>0.69349133356915549</v>
      </c>
      <c r="H61" s="30">
        <v>67.534088986049454</v>
      </c>
      <c r="I61" s="174">
        <v>1.9861199587039926</v>
      </c>
    </row>
    <row r="62" spans="2:9" ht="13.5" customHeight="1" x14ac:dyDescent="0.2">
      <c r="B62" s="25"/>
      <c r="C62" s="8"/>
      <c r="D62" s="8"/>
      <c r="E62" s="158"/>
      <c r="F62" s="8"/>
      <c r="G62" s="151"/>
      <c r="H62" s="8"/>
      <c r="I62" s="173"/>
    </row>
    <row r="63" spans="2:9" ht="13.5" customHeight="1" x14ac:dyDescent="0.2">
      <c r="B63" s="27" t="s">
        <v>29</v>
      </c>
      <c r="C63" s="41">
        <v>72.3</v>
      </c>
      <c r="D63" s="52">
        <v>95.427495448354563</v>
      </c>
      <c r="E63" s="159">
        <v>0.31988237134653619</v>
      </c>
      <c r="F63" s="52">
        <v>68.685000000000002</v>
      </c>
      <c r="G63" s="159">
        <v>-4.9999999999999933E-2</v>
      </c>
      <c r="H63" s="52">
        <v>128</v>
      </c>
      <c r="I63" s="174">
        <v>0.77040110650069171</v>
      </c>
    </row>
    <row r="64" spans="2:9" ht="13.5" customHeight="1" x14ac:dyDescent="0.2">
      <c r="B64" s="25" t="s">
        <v>32</v>
      </c>
      <c r="C64" s="80">
        <v>0.16726083204745301</v>
      </c>
      <c r="D64" s="80">
        <v>0.21034564342320211</v>
      </c>
      <c r="E64" s="81"/>
      <c r="F64" s="80">
        <v>0.15280311457174639</v>
      </c>
      <c r="G64" s="82"/>
      <c r="H64" s="80">
        <v>0.28095748949486826</v>
      </c>
      <c r="I64" s="180"/>
    </row>
    <row r="65" spans="2:9" ht="60" customHeight="1" x14ac:dyDescent="0.2">
      <c r="B65" s="74" t="s">
        <v>16</v>
      </c>
      <c r="C65" s="120">
        <v>59.1</v>
      </c>
      <c r="D65" s="133">
        <v>85.04109984395437</v>
      </c>
      <c r="E65" s="164">
        <v>0.43893569955929568</v>
      </c>
      <c r="F65" s="133">
        <v>65</v>
      </c>
      <c r="G65" s="164">
        <v>9.9830795262267236E-2</v>
      </c>
      <c r="H65" s="133">
        <v>120.49999999999994</v>
      </c>
      <c r="I65" s="164">
        <v>1.03891708967851</v>
      </c>
    </row>
    <row r="66" spans="2:9" x14ac:dyDescent="0.2">
      <c r="B66" s="132" t="s">
        <v>59</v>
      </c>
      <c r="C66" s="134">
        <v>3.6</v>
      </c>
      <c r="D66" s="136">
        <v>3.3982169390787527</v>
      </c>
      <c r="E66" s="165"/>
      <c r="F66" s="136">
        <v>3.2</v>
      </c>
      <c r="G66" s="165"/>
      <c r="H66" s="136">
        <v>3.7</v>
      </c>
      <c r="I66" s="165"/>
    </row>
    <row r="67" spans="2:9" x14ac:dyDescent="0.2">
      <c r="B67" s="35"/>
      <c r="C67" s="36"/>
      <c r="D67" s="36"/>
      <c r="E67" s="67"/>
      <c r="F67" s="204"/>
      <c r="G67" s="72"/>
      <c r="H67" s="204"/>
      <c r="I67" s="72"/>
    </row>
    <row r="68" spans="2:9" x14ac:dyDescent="0.2">
      <c r="B68" s="35"/>
      <c r="C68" s="36"/>
      <c r="D68" s="36"/>
      <c r="E68" s="67"/>
      <c r="F68" s="35"/>
      <c r="G68" s="72"/>
      <c r="H68" s="35"/>
      <c r="I68" s="72"/>
    </row>
    <row r="69" spans="2:9" x14ac:dyDescent="0.2">
      <c r="B69" s="91" t="s">
        <v>42</v>
      </c>
      <c r="F69" s="44"/>
      <c r="G69" s="68"/>
      <c r="H69" s="44"/>
      <c r="I69" s="68"/>
    </row>
    <row r="70" spans="2:9" x14ac:dyDescent="0.2">
      <c r="B70" s="1" t="s">
        <v>41</v>
      </c>
      <c r="C70" s="45"/>
      <c r="F70" s="44"/>
      <c r="G70" s="68"/>
      <c r="H70" s="44"/>
      <c r="I70" s="68"/>
    </row>
    <row r="71" spans="2:9" ht="51.75" customHeight="1" x14ac:dyDescent="0.2">
      <c r="B71" s="222" t="s">
        <v>40</v>
      </c>
      <c r="C71" s="222"/>
      <c r="D71" s="222"/>
      <c r="E71" s="222"/>
      <c r="F71" s="222"/>
      <c r="G71" s="222"/>
      <c r="H71" s="222"/>
      <c r="I71" s="222"/>
    </row>
    <row r="73" spans="2:9" x14ac:dyDescent="0.2">
      <c r="B73" s="1" t="s">
        <v>69</v>
      </c>
      <c r="F73" s="43"/>
    </row>
  </sheetData>
  <customSheetViews>
    <customSheetView guid="{7C9E29D9-3A08-4D32-96E6-FCF857FB58DC}" scale="95" showPageBreaks="1" showGridLines="0" fitToPage="1" printArea="1" showRuler="0">
      <pageMargins left="0.5" right="0.5" top="0.5" bottom="0.5" header="0.5" footer="0.5"/>
      <pageSetup paperSize="9" orientation="landscape" r:id="rId1"/>
      <headerFooter alignWithMargins="0"/>
    </customSheetView>
  </customSheetViews>
  <mergeCells count="10">
    <mergeCell ref="C6:I6"/>
    <mergeCell ref="B2:I2"/>
    <mergeCell ref="B71:I71"/>
    <mergeCell ref="I8:I9"/>
    <mergeCell ref="F8:F9"/>
    <mergeCell ref="H8:H9"/>
    <mergeCell ref="E8:E9"/>
    <mergeCell ref="C8:C9"/>
    <mergeCell ref="D8:D9"/>
    <mergeCell ref="G8:G9"/>
  </mergeCells>
  <phoneticPr fontId="2" type="noConversion"/>
  <conditionalFormatting sqref="G14:G31 E14:E31 E33:E68 G33:G66 I14:I31 I33:I66">
    <cfRule type="cellIs" dxfId="21" priority="13" stopIfTrue="1" operator="equal">
      <formula>-1</formula>
    </cfRule>
    <cfRule type="cellIs" dxfId="20" priority="14" stopIfTrue="1" operator="equal">
      <formula>#DIV/0!</formula>
    </cfRule>
  </conditionalFormatting>
  <hyperlinks>
    <hyperlink ref="B4" location="Home!Print_Area" display="Return to Home page" xr:uid="{00000000-0004-0000-0200-000000000000}"/>
  </hyperlinks>
  <printOptions horizontalCentered="1" verticalCentered="1"/>
  <pageMargins left="0" right="0" top="0" bottom="0" header="0" footer="0"/>
  <pageSetup paperSize="9" scale="48" orientation="landscape" r:id="rId2"/>
  <headerFooter alignWithMargins="0">
    <oddHeader>&amp;C&amp;"Arial,Vet"&amp;8&amp;UTelenet - Analyst Consensus Q1 2014</oddHead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C00"/>
    <pageSetUpPr fitToPage="1"/>
  </sheetPr>
  <dimension ref="B2:K74"/>
  <sheetViews>
    <sheetView showGridLines="0" zoomScale="90" zoomScaleNormal="100" workbookViewId="0"/>
  </sheetViews>
  <sheetFormatPr defaultRowHeight="12" x14ac:dyDescent="0.2"/>
  <cols>
    <col min="1" max="1" width="3" style="1" customWidth="1"/>
    <col min="2" max="2" width="53.42578125" style="1" customWidth="1"/>
    <col min="3" max="4" width="17.7109375" style="1" customWidth="1"/>
    <col min="5" max="5" width="9.5703125" style="10" customWidth="1"/>
    <col min="6" max="6" width="17.7109375" style="1" customWidth="1"/>
    <col min="7" max="7" width="9.5703125" style="1" customWidth="1"/>
    <col min="8" max="8" width="17.7109375" style="1" customWidth="1"/>
    <col min="9" max="9" width="9.5703125" style="1" customWidth="1"/>
    <col min="10" max="10" width="2.7109375" style="1" customWidth="1"/>
    <col min="11" max="16384" width="9.140625" style="1"/>
  </cols>
  <sheetData>
    <row r="2" spans="2:9" ht="18" x14ac:dyDescent="0.25">
      <c r="B2" s="221" t="s">
        <v>54</v>
      </c>
      <c r="C2" s="221"/>
      <c r="D2" s="221"/>
      <c r="E2" s="221"/>
      <c r="F2" s="221"/>
      <c r="G2" s="221"/>
      <c r="H2" s="221"/>
      <c r="I2" s="221"/>
    </row>
    <row r="3" spans="2:9" ht="18.75" thickBot="1" x14ac:dyDescent="0.3">
      <c r="B3" s="205"/>
      <c r="C3" s="205"/>
      <c r="D3" s="205"/>
      <c r="E3" s="205"/>
      <c r="F3" s="205"/>
      <c r="G3" s="205"/>
      <c r="H3" s="205"/>
      <c r="I3" s="205"/>
    </row>
    <row r="4" spans="2:9" ht="19.5" thickTop="1" thickBot="1" x14ac:dyDescent="0.3">
      <c r="B4" s="90" t="s">
        <v>39</v>
      </c>
      <c r="C4" s="130"/>
      <c r="D4" s="77"/>
      <c r="E4" s="77"/>
      <c r="F4" s="78"/>
      <c r="G4" s="78"/>
      <c r="H4" s="78"/>
      <c r="I4" s="78"/>
    </row>
    <row r="5" spans="2:9" ht="12.75" thickTop="1" x14ac:dyDescent="0.2"/>
    <row r="6" spans="2:9" x14ac:dyDescent="0.2">
      <c r="B6" s="46"/>
      <c r="C6" s="46"/>
      <c r="D6" s="79"/>
      <c r="E6" s="47"/>
      <c r="F6" s="48"/>
      <c r="G6" s="48"/>
      <c r="H6" s="49"/>
      <c r="I6" s="49"/>
    </row>
    <row r="7" spans="2:9" x14ac:dyDescent="0.2">
      <c r="B7" s="48"/>
      <c r="C7" s="48"/>
      <c r="D7" s="79"/>
      <c r="E7" s="37"/>
      <c r="F7" s="48"/>
      <c r="G7" s="48"/>
      <c r="H7" s="49"/>
      <c r="I7" s="49"/>
    </row>
    <row r="8" spans="2:9" ht="12.75" customHeight="1" x14ac:dyDescent="0.2">
      <c r="C8" s="226" t="s">
        <v>51</v>
      </c>
      <c r="D8" s="226" t="s">
        <v>55</v>
      </c>
      <c r="E8" s="228" t="s">
        <v>33</v>
      </c>
      <c r="F8" s="226" t="s">
        <v>56</v>
      </c>
      <c r="G8" s="228" t="s">
        <v>33</v>
      </c>
      <c r="H8" s="226" t="s">
        <v>57</v>
      </c>
      <c r="I8" s="224" t="s">
        <v>33</v>
      </c>
    </row>
    <row r="9" spans="2:9" ht="19.5" customHeight="1" x14ac:dyDescent="0.2">
      <c r="C9" s="227"/>
      <c r="D9" s="227"/>
      <c r="E9" s="229"/>
      <c r="F9" s="227"/>
      <c r="G9" s="229"/>
      <c r="H9" s="227"/>
      <c r="I9" s="225"/>
    </row>
    <row r="10" spans="2:9" ht="12" customHeight="1" x14ac:dyDescent="0.2">
      <c r="C10" s="2"/>
      <c r="D10" s="6"/>
      <c r="E10" s="55"/>
      <c r="F10" s="3"/>
      <c r="G10" s="55"/>
      <c r="H10" s="3"/>
      <c r="I10" s="92"/>
    </row>
    <row r="11" spans="2:9" ht="15" customHeight="1" x14ac:dyDescent="0.2">
      <c r="B11" s="21" t="s">
        <v>31</v>
      </c>
      <c r="C11" s="22"/>
      <c r="D11" s="23"/>
      <c r="E11" s="56"/>
      <c r="F11" s="24"/>
      <c r="G11" s="56"/>
      <c r="H11" s="24"/>
      <c r="I11" s="93"/>
    </row>
    <row r="12" spans="2:9" ht="13.5" customHeight="1" x14ac:dyDescent="0.2">
      <c r="B12" s="25"/>
      <c r="C12" s="3"/>
      <c r="D12" s="7"/>
      <c r="E12" s="54"/>
      <c r="F12" s="3"/>
      <c r="G12" s="54"/>
      <c r="H12" s="3"/>
      <c r="I12" s="94"/>
    </row>
    <row r="13" spans="2:9" ht="13.5" customHeight="1" x14ac:dyDescent="0.2">
      <c r="B13" s="26" t="s">
        <v>2</v>
      </c>
      <c r="C13" s="12"/>
      <c r="D13" s="12"/>
      <c r="E13" s="57"/>
      <c r="F13" s="12"/>
      <c r="G13" s="57"/>
      <c r="H13" s="12"/>
      <c r="I13" s="95"/>
    </row>
    <row r="14" spans="2:9" ht="13.5" customHeight="1" x14ac:dyDescent="0.2">
      <c r="B14" s="25" t="s">
        <v>5</v>
      </c>
      <c r="C14" s="12">
        <v>403200</v>
      </c>
      <c r="D14" s="13">
        <v>336900</v>
      </c>
      <c r="E14" s="150">
        <v>-0.16443452380952384</v>
      </c>
      <c r="F14" s="13">
        <v>308070.00000000017</v>
      </c>
      <c r="G14" s="150">
        <v>-0.23593749999999958</v>
      </c>
      <c r="H14" s="13">
        <v>351000</v>
      </c>
      <c r="I14" s="173">
        <v>-8.2341269841269882E-2</v>
      </c>
    </row>
    <row r="15" spans="2:9" ht="13.5" customHeight="1" x14ac:dyDescent="0.2">
      <c r="B15" s="25" t="s">
        <v>4</v>
      </c>
      <c r="C15" s="51">
        <v>1680100</v>
      </c>
      <c r="D15" s="13">
        <v>1716000</v>
      </c>
      <c r="E15" s="151">
        <v>2.1367775727635152E-2</v>
      </c>
      <c r="F15" s="13">
        <v>1675000</v>
      </c>
      <c r="G15" s="151">
        <v>-3.0355335991905097E-3</v>
      </c>
      <c r="H15" s="13">
        <v>1745730</v>
      </c>
      <c r="I15" s="173">
        <v>4.1068983989048347E-2</v>
      </c>
    </row>
    <row r="16" spans="2:9" ht="13.5" customHeight="1" x14ac:dyDescent="0.2">
      <c r="B16" s="27" t="s">
        <v>0</v>
      </c>
      <c r="C16" s="15">
        <v>2083300</v>
      </c>
      <c r="D16" s="15">
        <v>2049300</v>
      </c>
      <c r="E16" s="152">
        <v>-1.6320261124177948E-2</v>
      </c>
      <c r="F16" s="15">
        <v>2026000</v>
      </c>
      <c r="G16" s="152">
        <v>-2.7504440071041136E-2</v>
      </c>
      <c r="H16" s="15">
        <v>2066271.4574999998</v>
      </c>
      <c r="I16" s="174">
        <v>-5.712091393462293E-3</v>
      </c>
    </row>
    <row r="17" spans="2:9" ht="13.5" customHeight="1" x14ac:dyDescent="0.2">
      <c r="B17" s="25"/>
      <c r="C17" s="12"/>
      <c r="D17" s="12"/>
      <c r="E17" s="151"/>
      <c r="F17" s="12"/>
      <c r="G17" s="151"/>
      <c r="H17" s="12"/>
      <c r="I17" s="173"/>
    </row>
    <row r="18" spans="2:9" ht="13.5" customHeight="1" x14ac:dyDescent="0.2">
      <c r="B18" s="26" t="s">
        <v>3</v>
      </c>
      <c r="C18" s="12"/>
      <c r="D18" s="12"/>
      <c r="E18" s="151"/>
      <c r="F18" s="12"/>
      <c r="G18" s="151"/>
      <c r="H18" s="12"/>
      <c r="I18" s="173"/>
    </row>
    <row r="19" spans="2:9" ht="13.5" customHeight="1" x14ac:dyDescent="0.2">
      <c r="B19" s="25" t="s">
        <v>6</v>
      </c>
      <c r="C19" s="12">
        <v>1483800</v>
      </c>
      <c r="D19" s="13">
        <v>1505000</v>
      </c>
      <c r="E19" s="151">
        <v>1.4287639843644673E-2</v>
      </c>
      <c r="F19" s="13">
        <v>1493800</v>
      </c>
      <c r="G19" s="151">
        <v>6.7394527564361706E-3</v>
      </c>
      <c r="H19" s="13">
        <v>1523800</v>
      </c>
      <c r="I19" s="173">
        <v>4.0234532955923941E-2</v>
      </c>
    </row>
    <row r="20" spans="2:9" ht="13.5" customHeight="1" x14ac:dyDescent="0.2">
      <c r="B20" s="25" t="s">
        <v>7</v>
      </c>
      <c r="C20" s="12">
        <v>39500</v>
      </c>
      <c r="D20" s="13">
        <v>65342.840500000006</v>
      </c>
      <c r="E20" s="151">
        <v>0.65424912658227852</v>
      </c>
      <c r="F20" s="13">
        <v>64900.000000000007</v>
      </c>
      <c r="G20" s="151">
        <v>0.6430379746835444</v>
      </c>
      <c r="H20" s="13">
        <v>65700</v>
      </c>
      <c r="I20" s="173">
        <v>0.139240506329114</v>
      </c>
    </row>
    <row r="21" spans="2:9" ht="13.5" customHeight="1" x14ac:dyDescent="0.2">
      <c r="B21" s="27" t="s">
        <v>8</v>
      </c>
      <c r="C21" s="15">
        <v>1523300</v>
      </c>
      <c r="D21" s="15">
        <v>1565785.6810000001</v>
      </c>
      <c r="E21" s="152">
        <v>2.7890554060263861E-2</v>
      </c>
      <c r="F21" s="15">
        <v>1548000</v>
      </c>
      <c r="G21" s="152">
        <v>1.6214796822687561E-2</v>
      </c>
      <c r="H21" s="15">
        <v>1588700</v>
      </c>
      <c r="I21" s="174">
        <v>3.9191229567386632E-2</v>
      </c>
    </row>
    <row r="22" spans="2:9" ht="13.5" customHeight="1" x14ac:dyDescent="0.2">
      <c r="B22" s="25"/>
      <c r="C22" s="12"/>
      <c r="D22" s="14"/>
      <c r="E22" s="151"/>
      <c r="F22" s="14"/>
      <c r="G22" s="151"/>
      <c r="H22" s="14"/>
      <c r="I22" s="173"/>
    </row>
    <row r="23" spans="2:9" ht="13.5" customHeight="1" x14ac:dyDescent="0.2">
      <c r="B23" s="26" t="s">
        <v>9</v>
      </c>
      <c r="C23" s="12"/>
      <c r="D23" s="14"/>
      <c r="E23" s="151"/>
      <c r="F23" s="14"/>
      <c r="G23" s="151"/>
      <c r="H23" s="14"/>
      <c r="I23" s="173"/>
    </row>
    <row r="24" spans="2:9" ht="13.5" customHeight="1" x14ac:dyDescent="0.2">
      <c r="B24" s="25" t="s">
        <v>10</v>
      </c>
      <c r="C24" s="12">
        <v>1143700</v>
      </c>
      <c r="D24" s="13">
        <v>1178112.6814999999</v>
      </c>
      <c r="E24" s="151">
        <v>3.0088905744513283E-2</v>
      </c>
      <c r="F24" s="13">
        <v>1099600</v>
      </c>
      <c r="G24" s="151">
        <v>-3.8559062691265189E-2</v>
      </c>
      <c r="H24" s="13">
        <v>1194400</v>
      </c>
      <c r="I24" s="173">
        <v>7.0910203724753096E-2</v>
      </c>
    </row>
    <row r="25" spans="2:9" ht="13.5" customHeight="1" x14ac:dyDescent="0.2">
      <c r="B25" s="25" t="s">
        <v>11</v>
      </c>
      <c r="C25" s="12">
        <v>15800</v>
      </c>
      <c r="D25" s="13">
        <v>40100</v>
      </c>
      <c r="E25" s="151">
        <v>1.537974683544304</v>
      </c>
      <c r="F25" s="13">
        <v>40000</v>
      </c>
      <c r="G25" s="151">
        <v>1.5316455696202533</v>
      </c>
      <c r="H25" s="13">
        <v>40900</v>
      </c>
      <c r="I25" s="173">
        <v>8.8607594936708889E-2</v>
      </c>
    </row>
    <row r="26" spans="2:9" ht="13.5" customHeight="1" x14ac:dyDescent="0.2">
      <c r="B26" s="27" t="s">
        <v>12</v>
      </c>
      <c r="C26" s="15">
        <v>1159500</v>
      </c>
      <c r="D26" s="15">
        <v>1217500</v>
      </c>
      <c r="E26" s="152">
        <v>5.0021561017679961E-2</v>
      </c>
      <c r="F26" s="15">
        <v>1139700</v>
      </c>
      <c r="G26" s="152">
        <v>-1.707632600258735E-2</v>
      </c>
      <c r="H26" s="15">
        <v>1224300.0000000002</v>
      </c>
      <c r="I26" s="174">
        <v>6.9598965071151264E-2</v>
      </c>
    </row>
    <row r="27" spans="2:9" ht="13.5" customHeight="1" x14ac:dyDescent="0.2">
      <c r="B27" s="25"/>
      <c r="C27" s="12"/>
      <c r="D27" s="14"/>
      <c r="E27" s="151"/>
      <c r="F27" s="14"/>
      <c r="G27" s="151"/>
      <c r="H27" s="14"/>
      <c r="I27" s="173"/>
    </row>
    <row r="28" spans="2:9" ht="13.5" customHeight="1" x14ac:dyDescent="0.2">
      <c r="B28" s="27" t="s">
        <v>30</v>
      </c>
      <c r="C28" s="16">
        <v>4766100</v>
      </c>
      <c r="D28" s="16">
        <v>4829700</v>
      </c>
      <c r="E28" s="152">
        <v>1.3344243721281623E-2</v>
      </c>
      <c r="F28" s="16">
        <v>4774644</v>
      </c>
      <c r="G28" s="152">
        <v>1.792660665953294E-3</v>
      </c>
      <c r="H28" s="16">
        <v>4848867.1159671051</v>
      </c>
      <c r="I28" s="174">
        <v>2.2072554079855644E-2</v>
      </c>
    </row>
    <row r="29" spans="2:9" x14ac:dyDescent="0.2">
      <c r="B29" s="28" t="s">
        <v>13</v>
      </c>
      <c r="C29" s="18">
        <v>894300</v>
      </c>
      <c r="D29" s="19">
        <v>1013700</v>
      </c>
      <c r="E29" s="153">
        <v>0.13351224421335117</v>
      </c>
      <c r="F29" s="19">
        <v>993700</v>
      </c>
      <c r="G29" s="153">
        <v>0.11114838421111495</v>
      </c>
      <c r="H29" s="19">
        <v>1178800</v>
      </c>
      <c r="I29" s="175">
        <v>0.16851168511685111</v>
      </c>
    </row>
    <row r="30" spans="2:9" x14ac:dyDescent="0.2">
      <c r="B30" s="37"/>
      <c r="C30" s="191"/>
      <c r="D30" s="38"/>
      <c r="E30" s="154"/>
      <c r="F30" s="38"/>
      <c r="G30" s="154"/>
      <c r="H30" s="38"/>
      <c r="I30" s="154"/>
    </row>
    <row r="31" spans="2:9" x14ac:dyDescent="0.2">
      <c r="B31" s="11"/>
      <c r="C31" s="192"/>
      <c r="D31" s="17"/>
      <c r="E31" s="155"/>
      <c r="F31" s="17"/>
      <c r="G31" s="155"/>
      <c r="H31" s="17"/>
      <c r="I31" s="155"/>
    </row>
    <row r="32" spans="2:9" ht="15" customHeight="1" x14ac:dyDescent="0.2">
      <c r="B32" s="21" t="s">
        <v>15</v>
      </c>
      <c r="C32" s="193"/>
      <c r="D32" s="29"/>
      <c r="E32" s="156"/>
      <c r="F32" s="29"/>
      <c r="G32" s="166"/>
      <c r="H32" s="29"/>
      <c r="I32" s="176"/>
    </row>
    <row r="33" spans="2:11" ht="13.5" customHeight="1" x14ac:dyDescent="0.2">
      <c r="B33" s="25"/>
      <c r="C33" s="194"/>
      <c r="D33" s="8"/>
      <c r="E33" s="157"/>
      <c r="F33" s="8"/>
      <c r="G33" s="167"/>
      <c r="H33" s="8"/>
      <c r="I33" s="177"/>
    </row>
    <row r="34" spans="2:11" ht="13.5" customHeight="1" x14ac:dyDescent="0.2">
      <c r="B34" s="26" t="s">
        <v>24</v>
      </c>
      <c r="C34" s="195"/>
      <c r="D34" s="8"/>
      <c r="E34" s="157"/>
      <c r="F34" s="8"/>
      <c r="G34" s="167"/>
      <c r="H34" s="8"/>
      <c r="I34" s="177"/>
    </row>
    <row r="35" spans="2:11" ht="13.5" customHeight="1" x14ac:dyDescent="0.2">
      <c r="B35" s="187" t="s">
        <v>94</v>
      </c>
      <c r="C35" s="8"/>
      <c r="D35" s="9"/>
      <c r="E35" s="158"/>
      <c r="F35" s="9"/>
      <c r="G35" s="151"/>
      <c r="H35" s="9"/>
      <c r="I35" s="173"/>
    </row>
    <row r="36" spans="2:11" ht="13.5" customHeight="1" x14ac:dyDescent="0.2">
      <c r="B36" s="187" t="s">
        <v>90</v>
      </c>
      <c r="C36" s="8">
        <v>542.9</v>
      </c>
      <c r="D36" s="9">
        <v>549.48679687172705</v>
      </c>
      <c r="E36" s="158">
        <v>1.2132615346706732E-2</v>
      </c>
      <c r="F36" s="9">
        <v>545.21269584151048</v>
      </c>
      <c r="G36" s="151">
        <v>4.2598928743977638E-3</v>
      </c>
      <c r="H36" s="9">
        <v>558.17064716364007</v>
      </c>
      <c r="I36" s="173">
        <v>2.8888335843875623E-2</v>
      </c>
    </row>
    <row r="37" spans="2:11" ht="13.5" customHeight="1" x14ac:dyDescent="0.2">
      <c r="B37" s="187" t="s">
        <v>91</v>
      </c>
      <c r="C37" s="8">
        <v>513.88</v>
      </c>
      <c r="D37" s="9">
        <v>544.46007794250204</v>
      </c>
      <c r="E37" s="158">
        <v>5.9508208030088827E-2</v>
      </c>
      <c r="F37" s="9">
        <v>540.86059949999992</v>
      </c>
      <c r="G37" s="151">
        <v>5.2503696388261689E-2</v>
      </c>
      <c r="H37" s="9">
        <v>553.20000000000005</v>
      </c>
      <c r="I37" s="173">
        <v>9.9867673386782929E-2</v>
      </c>
    </row>
    <row r="38" spans="2:11" ht="13.5" customHeight="1" x14ac:dyDescent="0.2">
      <c r="B38" s="187" t="s">
        <v>92</v>
      </c>
      <c r="C38" s="8">
        <v>211.08500000000001</v>
      </c>
      <c r="D38" s="9">
        <v>225.89472777468984</v>
      </c>
      <c r="E38" s="158">
        <v>7.0160019777292693E-2</v>
      </c>
      <c r="F38" s="9">
        <v>222</v>
      </c>
      <c r="G38" s="151">
        <v>5.1709027169149824E-2</v>
      </c>
      <c r="H38" s="9">
        <v>228.69593579999997</v>
      </c>
      <c r="I38" s="173">
        <v>9.9083307672264587E-2</v>
      </c>
    </row>
    <row r="39" spans="2:11" s="189" customFormat="1" ht="13.5" customHeight="1" x14ac:dyDescent="0.2">
      <c r="B39" s="188" t="s">
        <v>97</v>
      </c>
      <c r="C39" s="39">
        <v>1267.865</v>
      </c>
      <c r="D39" s="190">
        <v>1319.6387709130029</v>
      </c>
      <c r="E39" s="160">
        <v>4.0835397233146109E-2</v>
      </c>
      <c r="F39" s="190">
        <v>1315.9361418041015</v>
      </c>
      <c r="G39" s="168">
        <v>3.7915031808671618E-2</v>
      </c>
      <c r="H39" s="190">
        <v>1328.0000000000002</v>
      </c>
      <c r="I39" s="178">
        <v>6.2337078474443253E-2</v>
      </c>
    </row>
    <row r="40" spans="2:11" ht="13.5" customHeight="1" x14ac:dyDescent="0.2">
      <c r="B40" s="187" t="s">
        <v>93</v>
      </c>
      <c r="C40" s="8">
        <v>180.99199999999999</v>
      </c>
      <c r="D40" s="9">
        <v>205.58873274327925</v>
      </c>
      <c r="E40" s="158">
        <v>0.13589955767812545</v>
      </c>
      <c r="F40" s="9">
        <v>199.6</v>
      </c>
      <c r="G40" s="151">
        <v>0.10281117397454032</v>
      </c>
      <c r="H40" s="9">
        <v>210</v>
      </c>
      <c r="I40" s="173">
        <v>0.12901891796322484</v>
      </c>
    </row>
    <row r="41" spans="2:11" s="189" customFormat="1" ht="13.5" customHeight="1" x14ac:dyDescent="0.2">
      <c r="B41" s="188" t="s">
        <v>98</v>
      </c>
      <c r="C41" s="39">
        <v>1448.857</v>
      </c>
      <c r="D41" s="190">
        <v>1527.0547384239399</v>
      </c>
      <c r="E41" s="160">
        <v>5.3972019615420974E-2</v>
      </c>
      <c r="F41" s="190">
        <v>1519.3696833973311</v>
      </c>
      <c r="G41" s="168">
        <v>4.8667800478122469E-2</v>
      </c>
      <c r="H41" s="190">
        <v>1533.76890446364</v>
      </c>
      <c r="I41" s="178">
        <v>6.2450422525922145E-2</v>
      </c>
    </row>
    <row r="42" spans="2:11" ht="13.5" customHeight="1" x14ac:dyDescent="0.2">
      <c r="B42" s="187" t="s">
        <v>14</v>
      </c>
      <c r="C42" s="8">
        <v>105.45</v>
      </c>
      <c r="D42" s="9">
        <v>118.22</v>
      </c>
      <c r="E42" s="158">
        <v>0.1211000474158368</v>
      </c>
      <c r="F42" s="9">
        <v>109.66800000000001</v>
      </c>
      <c r="G42" s="151">
        <v>4.0000000000000036E-2</v>
      </c>
      <c r="H42" s="9">
        <v>123.22104253111067</v>
      </c>
      <c r="I42" s="173">
        <v>9.8435277382645792E-2</v>
      </c>
    </row>
    <row r="43" spans="2:11" ht="13.5" customHeight="1" x14ac:dyDescent="0.2">
      <c r="B43" s="187" t="s">
        <v>95</v>
      </c>
      <c r="C43" s="8">
        <v>152.73599999999999</v>
      </c>
      <c r="D43" s="9">
        <v>158.84967</v>
      </c>
      <c r="E43" s="158">
        <v>4.0027694846008988E-2</v>
      </c>
      <c r="F43" s="9">
        <v>152.73599999999999</v>
      </c>
      <c r="G43" s="151">
        <v>0</v>
      </c>
      <c r="H43" s="9">
        <v>162.84495509048315</v>
      </c>
      <c r="I43" s="173">
        <v>7.0199715395538709E-2</v>
      </c>
      <c r="K43" s="40"/>
    </row>
    <row r="44" spans="2:11" ht="13.5" customHeight="1" x14ac:dyDescent="0.2">
      <c r="B44" s="27" t="s">
        <v>17</v>
      </c>
      <c r="C44" s="41">
        <v>1707.097</v>
      </c>
      <c r="D44" s="30">
        <v>1801.2469806675849</v>
      </c>
      <c r="E44" s="159">
        <v>5.5152097782132481E-2</v>
      </c>
      <c r="F44" s="30">
        <v>1793</v>
      </c>
      <c r="G44" s="152">
        <v>5.0321100675591479E-2</v>
      </c>
      <c r="H44" s="30">
        <v>1812.7179044636398</v>
      </c>
      <c r="I44" s="174">
        <v>6.1081316310461542E-2</v>
      </c>
    </row>
    <row r="45" spans="2:11" ht="13.5" customHeight="1" x14ac:dyDescent="0.2">
      <c r="B45" s="25"/>
      <c r="C45" s="8"/>
      <c r="D45" s="8"/>
      <c r="E45" s="158"/>
      <c r="F45" s="8"/>
      <c r="G45" s="151"/>
      <c r="H45" s="8"/>
      <c r="I45" s="173"/>
    </row>
    <row r="46" spans="2:11" ht="13.5" customHeight="1" x14ac:dyDescent="0.2">
      <c r="B46" s="26" t="s">
        <v>18</v>
      </c>
      <c r="C46" s="39">
        <v>1707.097</v>
      </c>
      <c r="D46" s="4">
        <v>1801.2469806675849</v>
      </c>
      <c r="E46" s="160">
        <v>5.5152097782132481E-2</v>
      </c>
      <c r="F46" s="4">
        <v>1793</v>
      </c>
      <c r="G46" s="168">
        <v>5.0321100675591479E-2</v>
      </c>
      <c r="H46" s="4">
        <v>1812.7179044636398</v>
      </c>
      <c r="I46" s="178">
        <v>6.1081316310461542E-2</v>
      </c>
    </row>
    <row r="47" spans="2:11" ht="13.5" customHeight="1" x14ac:dyDescent="0.2">
      <c r="B47" s="25" t="s">
        <v>21</v>
      </c>
      <c r="C47" s="8">
        <v>-807.09699999999998</v>
      </c>
      <c r="D47" s="9">
        <v>-857.4919075532016</v>
      </c>
      <c r="E47" s="158">
        <v>6.2439716109961463E-2</v>
      </c>
      <c r="F47" s="9">
        <v>-864</v>
      </c>
      <c r="G47" s="151">
        <v>7.0503297620979843E-2</v>
      </c>
      <c r="H47" s="9">
        <v>-857.79563519657199</v>
      </c>
      <c r="I47" s="173">
        <v>6.2906604571247193E-2</v>
      </c>
    </row>
    <row r="48" spans="2:11" ht="18.75" customHeight="1" x14ac:dyDescent="0.2">
      <c r="B48" s="27" t="s">
        <v>22</v>
      </c>
      <c r="C48" s="120">
        <v>900</v>
      </c>
      <c r="D48" s="30">
        <v>943.75507311438332</v>
      </c>
      <c r="E48" s="161">
        <v>4.861674790487025E-2</v>
      </c>
      <c r="F48" s="30">
        <v>929</v>
      </c>
      <c r="G48" s="169">
        <v>3.2222222222222152E-2</v>
      </c>
      <c r="H48" s="30">
        <v>954.9222692670678</v>
      </c>
      <c r="I48" s="164">
        <v>5.9444444444444411E-2</v>
      </c>
    </row>
    <row r="49" spans="2:9" ht="18.75" customHeight="1" x14ac:dyDescent="0.2">
      <c r="B49" s="26" t="s">
        <v>23</v>
      </c>
      <c r="C49" s="125">
        <v>0.52721081461686126</v>
      </c>
      <c r="D49" s="5">
        <v>0.52394540184856009</v>
      </c>
      <c r="E49" s="162"/>
      <c r="F49" s="5">
        <v>0.5181260457334077</v>
      </c>
      <c r="G49" s="170"/>
      <c r="H49" s="5">
        <v>0.52679033340800874</v>
      </c>
      <c r="I49" s="181"/>
    </row>
    <row r="50" spans="2:9" ht="13.5" customHeight="1" x14ac:dyDescent="0.2">
      <c r="B50" s="31" t="s">
        <v>1</v>
      </c>
      <c r="C50" s="42">
        <v>-355.5</v>
      </c>
      <c r="D50" s="32">
        <v>-376.31159840551368</v>
      </c>
      <c r="E50" s="163">
        <v>5.8541767666705047E-2</v>
      </c>
      <c r="F50" s="32">
        <v>-357.31804498798152</v>
      </c>
      <c r="G50" s="171">
        <v>5.1140505991040808E-3</v>
      </c>
      <c r="H50" s="32">
        <v>-411.28155793258452</v>
      </c>
      <c r="I50" s="179">
        <v>0.19868220916870905</v>
      </c>
    </row>
    <row r="51" spans="2:9" ht="13.5" customHeight="1" x14ac:dyDescent="0.2">
      <c r="B51" s="25" t="s">
        <v>19</v>
      </c>
      <c r="C51" s="8">
        <v>-8.3109999999999999</v>
      </c>
      <c r="D51" s="9">
        <v>-10</v>
      </c>
      <c r="E51" s="158">
        <v>0.20322464204066892</v>
      </c>
      <c r="F51" s="9">
        <v>0</v>
      </c>
      <c r="G51" s="151">
        <v>-1</v>
      </c>
      <c r="H51" s="9">
        <v>-15.8</v>
      </c>
      <c r="I51" s="173">
        <v>0.62435326675490321</v>
      </c>
    </row>
    <row r="52" spans="2:9" ht="13.5" customHeight="1" x14ac:dyDescent="0.2">
      <c r="B52" s="25" t="s">
        <v>20</v>
      </c>
      <c r="C52" s="8">
        <v>-2.1349999999999998</v>
      </c>
      <c r="D52" s="9">
        <v>-3.29600000000001E-2</v>
      </c>
      <c r="E52" s="158">
        <v>-0.9845620608899297</v>
      </c>
      <c r="F52" s="9">
        <v>0</v>
      </c>
      <c r="G52" s="151">
        <v>-1</v>
      </c>
      <c r="H52" s="9">
        <v>-10.358087404795468</v>
      </c>
      <c r="I52" s="173">
        <v>0.89252868748867953</v>
      </c>
    </row>
    <row r="53" spans="2:9" ht="13.5" customHeight="1" x14ac:dyDescent="0.2">
      <c r="B53" s="25" t="s">
        <v>61</v>
      </c>
      <c r="C53" s="8">
        <v>-1.9379999999999999</v>
      </c>
      <c r="D53" s="9">
        <v>0</v>
      </c>
      <c r="E53" s="158">
        <v>-1</v>
      </c>
      <c r="F53" s="9">
        <v>-0.5</v>
      </c>
      <c r="G53" s="151">
        <v>-0.74200206398348811</v>
      </c>
      <c r="H53" s="9">
        <v>0.50600000000000001</v>
      </c>
      <c r="I53" s="173">
        <v>-0.74200206398348811</v>
      </c>
    </row>
    <row r="54" spans="2:9" ht="13.5" customHeight="1" x14ac:dyDescent="0.2">
      <c r="B54" s="27" t="s">
        <v>63</v>
      </c>
      <c r="C54" s="41">
        <v>532.23699999999997</v>
      </c>
      <c r="D54" s="52">
        <v>555.0981237424578</v>
      </c>
      <c r="E54" s="159">
        <v>4.2952902076439425E-2</v>
      </c>
      <c r="F54" s="52">
        <v>519.90834959518065</v>
      </c>
      <c r="G54" s="152">
        <v>-2.3163835668732702E-2</v>
      </c>
      <c r="H54" s="52">
        <v>575.90297162108834</v>
      </c>
      <c r="I54" s="174">
        <v>7.7872055492707926E-2</v>
      </c>
    </row>
    <row r="55" spans="2:9" ht="13.5" customHeight="1" x14ac:dyDescent="0.2">
      <c r="B55" s="25" t="s">
        <v>25</v>
      </c>
      <c r="C55" s="8">
        <v>-256.899</v>
      </c>
      <c r="D55" s="9">
        <v>-239.04456058699071</v>
      </c>
      <c r="E55" s="158">
        <v>-6.9499840065587182E-2</v>
      </c>
      <c r="F55" s="9">
        <v>0</v>
      </c>
      <c r="G55" s="151">
        <v>-1</v>
      </c>
      <c r="H55" s="9">
        <v>-286</v>
      </c>
      <c r="I55" s="173">
        <v>0.12377928340349298</v>
      </c>
    </row>
    <row r="56" spans="2:9" ht="13.5" customHeight="1" x14ac:dyDescent="0.2">
      <c r="B56" s="25" t="s">
        <v>34</v>
      </c>
      <c r="C56" s="8">
        <v>-67.37</v>
      </c>
      <c r="D56" s="9">
        <v>0</v>
      </c>
      <c r="E56" s="158">
        <v>-1</v>
      </c>
      <c r="F56" s="9">
        <v>-2.2000000000000002</v>
      </c>
      <c r="G56" s="151">
        <v>-0.96734451536292121</v>
      </c>
      <c r="H56" s="9">
        <v>53</v>
      </c>
      <c r="I56" s="173">
        <v>-0.82348226213448128</v>
      </c>
    </row>
    <row r="57" spans="2:9" ht="13.5" customHeight="1" x14ac:dyDescent="0.2">
      <c r="B57" s="25" t="s">
        <v>35</v>
      </c>
      <c r="C57" s="8">
        <v>-7.4119999999999999</v>
      </c>
      <c r="D57" s="9">
        <v>0</v>
      </c>
      <c r="E57" s="158">
        <v>-1</v>
      </c>
      <c r="F57" s="9">
        <v>0</v>
      </c>
      <c r="G57" s="151">
        <v>-1</v>
      </c>
      <c r="H57" s="9">
        <v>-7.4119999999999999</v>
      </c>
      <c r="I57" s="173">
        <v>-1</v>
      </c>
    </row>
    <row r="58" spans="2:9" ht="13.5" customHeight="1" x14ac:dyDescent="0.2">
      <c r="B58" s="25" t="s">
        <v>99</v>
      </c>
      <c r="C58" s="8">
        <v>0.44400000000000001</v>
      </c>
      <c r="D58" s="9">
        <v>0</v>
      </c>
      <c r="E58" s="158">
        <v>-1</v>
      </c>
      <c r="F58" s="9">
        <v>-4.4000000000000004</v>
      </c>
      <c r="G58" s="151">
        <v>-10.90990990990991</v>
      </c>
      <c r="H58" s="9">
        <v>0</v>
      </c>
      <c r="I58" s="173"/>
    </row>
    <row r="59" spans="2:9" ht="13.5" customHeight="1" x14ac:dyDescent="0.2">
      <c r="B59" s="27" t="s">
        <v>26</v>
      </c>
      <c r="C59" s="41">
        <v>201</v>
      </c>
      <c r="D59" s="30">
        <v>323.31923400165181</v>
      </c>
      <c r="E59" s="159">
        <v>0.60855340299329264</v>
      </c>
      <c r="F59" s="30">
        <v>248</v>
      </c>
      <c r="G59" s="159">
        <v>0.23383084577114421</v>
      </c>
      <c r="H59" s="30">
        <v>357.30509518941022</v>
      </c>
      <c r="I59" s="174">
        <v>0.67176662850428825</v>
      </c>
    </row>
    <row r="60" spans="2:9" ht="13.5" customHeight="1" x14ac:dyDescent="0.2">
      <c r="B60" s="25" t="s">
        <v>27</v>
      </c>
      <c r="C60" s="8">
        <v>-91.7</v>
      </c>
      <c r="D60" s="9">
        <v>-108.02428486889725</v>
      </c>
      <c r="E60" s="158">
        <v>0.1780183737066221</v>
      </c>
      <c r="F60" s="9">
        <v>-82.877339926157973</v>
      </c>
      <c r="G60" s="151">
        <v>-9.6212214545714603E-2</v>
      </c>
      <c r="H60" s="9">
        <v>-133</v>
      </c>
      <c r="I60" s="173">
        <v>0.24552812303980498</v>
      </c>
    </row>
    <row r="61" spans="2:9" ht="13.5" customHeight="1" x14ac:dyDescent="0.2">
      <c r="B61" s="27" t="s">
        <v>28</v>
      </c>
      <c r="C61" s="41">
        <v>109.3</v>
      </c>
      <c r="D61" s="30">
        <v>206.52919796294427</v>
      </c>
      <c r="E61" s="159">
        <v>0.88956265290891379</v>
      </c>
      <c r="F61" s="30">
        <v>159</v>
      </c>
      <c r="G61" s="159">
        <v>0.45471180237877395</v>
      </c>
      <c r="H61" s="30">
        <v>261.54344178437049</v>
      </c>
      <c r="I61" s="174">
        <v>1.0293702053669884</v>
      </c>
    </row>
    <row r="62" spans="2:9" ht="13.5" customHeight="1" x14ac:dyDescent="0.2">
      <c r="B62" s="25"/>
      <c r="C62" s="8"/>
      <c r="D62" s="8"/>
      <c r="E62" s="158"/>
      <c r="F62" s="8"/>
      <c r="G62" s="151"/>
      <c r="H62" s="8"/>
      <c r="I62" s="173"/>
    </row>
    <row r="63" spans="2:9" ht="13.5" customHeight="1" x14ac:dyDescent="0.2">
      <c r="B63" s="27" t="s">
        <v>29</v>
      </c>
      <c r="C63" s="41">
        <v>387.23299999999995</v>
      </c>
      <c r="D63" s="76">
        <v>361.78331988423434</v>
      </c>
      <c r="E63" s="159">
        <v>-6.5721878341374884E-2</v>
      </c>
      <c r="F63" s="76">
        <v>356.98500000000001</v>
      </c>
      <c r="G63" s="159">
        <v>-7.8113177337675088E-2</v>
      </c>
      <c r="H63" s="76">
        <v>473.8</v>
      </c>
      <c r="I63" s="174">
        <v>0.20779995506581339</v>
      </c>
    </row>
    <row r="64" spans="2:9" ht="13.5" customHeight="1" x14ac:dyDescent="0.2">
      <c r="B64" s="25" t="s">
        <v>32</v>
      </c>
      <c r="C64" s="80">
        <v>0.22680257770940959</v>
      </c>
      <c r="D64" s="83">
        <v>0.20085158990809182</v>
      </c>
      <c r="E64" s="81"/>
      <c r="F64" s="83">
        <v>0.19909927495817067</v>
      </c>
      <c r="G64" s="82"/>
      <c r="H64" s="83">
        <v>0.2613754731683921</v>
      </c>
      <c r="I64" s="180"/>
    </row>
    <row r="65" spans="2:9" x14ac:dyDescent="0.2">
      <c r="B65" s="74" t="s">
        <v>16</v>
      </c>
      <c r="C65" s="120">
        <v>235.32173485000001</v>
      </c>
      <c r="D65" s="133">
        <v>256.95120153534191</v>
      </c>
      <c r="E65" s="164">
        <v>9.1914445128194577E-2</v>
      </c>
      <c r="F65" s="133">
        <v>233.36405203830327</v>
      </c>
      <c r="G65" s="164">
        <v>-8.3191755021890801E-3</v>
      </c>
      <c r="H65" s="133">
        <v>333</v>
      </c>
      <c r="I65" s="164">
        <v>0.29240223740417282</v>
      </c>
    </row>
    <row r="66" spans="2:9" x14ac:dyDescent="0.2">
      <c r="B66" s="132" t="s">
        <v>59</v>
      </c>
      <c r="C66" s="134">
        <v>3.7141266234615951</v>
      </c>
      <c r="D66" s="136">
        <v>3.6060502466142155</v>
      </c>
      <c r="E66" s="165"/>
      <c r="F66" s="136">
        <v>3.2713122705338753</v>
      </c>
      <c r="G66" s="165"/>
      <c r="H66" s="136">
        <v>4.9441248400369346</v>
      </c>
      <c r="I66" s="165"/>
    </row>
    <row r="67" spans="2:9" s="131" customFormat="1" x14ac:dyDescent="0.2">
      <c r="B67" s="35"/>
      <c r="C67" s="144"/>
      <c r="D67" s="145"/>
      <c r="E67" s="146"/>
      <c r="F67" s="145"/>
      <c r="G67" s="146"/>
      <c r="H67" s="145"/>
      <c r="I67" s="146"/>
    </row>
    <row r="68" spans="2:9" s="131" customFormat="1" x14ac:dyDescent="0.2">
      <c r="B68" s="35"/>
      <c r="C68" s="144"/>
      <c r="D68" s="145"/>
      <c r="E68" s="146"/>
      <c r="F68" s="145"/>
      <c r="G68" s="146"/>
      <c r="H68" s="145"/>
      <c r="I68" s="146"/>
    </row>
    <row r="69" spans="2:9" x14ac:dyDescent="0.2">
      <c r="B69" s="91" t="s">
        <v>42</v>
      </c>
      <c r="C69" s="91"/>
      <c r="E69" s="1"/>
      <c r="F69" s="68"/>
      <c r="G69" s="44"/>
      <c r="H69" s="68"/>
      <c r="I69" s="44"/>
    </row>
    <row r="70" spans="2:9" x14ac:dyDescent="0.2">
      <c r="B70" s="1" t="s">
        <v>41</v>
      </c>
      <c r="D70" s="45"/>
      <c r="E70" s="1"/>
      <c r="F70" s="68"/>
      <c r="G70" s="44"/>
      <c r="H70" s="68"/>
      <c r="I70" s="44"/>
    </row>
    <row r="71" spans="2:9" ht="62.25" customHeight="1" x14ac:dyDescent="0.2">
      <c r="B71" s="222" t="s">
        <v>40</v>
      </c>
      <c r="C71" s="222"/>
      <c r="D71" s="222"/>
      <c r="E71" s="222"/>
      <c r="F71" s="222"/>
      <c r="G71" s="222"/>
      <c r="H71" s="222"/>
      <c r="I71" s="222"/>
    </row>
    <row r="72" spans="2:9" x14ac:dyDescent="0.2">
      <c r="E72" s="44"/>
      <c r="F72" s="44"/>
      <c r="G72" s="44"/>
      <c r="H72" s="44"/>
      <c r="I72" s="44"/>
    </row>
    <row r="73" spans="2:9" x14ac:dyDescent="0.2">
      <c r="B73" s="1" t="s">
        <v>69</v>
      </c>
      <c r="D73" s="40"/>
    </row>
    <row r="74" spans="2:9" x14ac:dyDescent="0.2">
      <c r="D74" s="50"/>
      <c r="F74" s="43"/>
      <c r="G74" s="43"/>
    </row>
  </sheetData>
  <mergeCells count="9">
    <mergeCell ref="B2:I2"/>
    <mergeCell ref="B71:I71"/>
    <mergeCell ref="D8:D9"/>
    <mergeCell ref="E8:E9"/>
    <mergeCell ref="F8:F9"/>
    <mergeCell ref="G8:G9"/>
    <mergeCell ref="H8:H9"/>
    <mergeCell ref="I8:I9"/>
    <mergeCell ref="C8:C9"/>
  </mergeCells>
  <conditionalFormatting sqref="G13:G68 E13:E68 I13:I68">
    <cfRule type="cellIs" dxfId="19" priority="23" stopIfTrue="1" operator="equal">
      <formula>-1</formula>
    </cfRule>
    <cfRule type="cellIs" dxfId="18" priority="24" stopIfTrue="1" operator="equal">
      <formula>#DIV/0!</formula>
    </cfRule>
  </conditionalFormatting>
  <hyperlinks>
    <hyperlink ref="B4" location="Home!Print_Area" display="Return to Home page" xr:uid="{00000000-0004-0000-0300-000000000000}"/>
  </hyperlinks>
  <printOptions horizontalCentered="1" verticalCentered="1"/>
  <pageMargins left="0" right="0" top="0" bottom="0" header="0" footer="0"/>
  <pageSetup paperSize="9" scale="48" orientation="landscape" r:id="rId1"/>
  <headerFooter alignWithMargins="0">
    <oddHeader>&amp;C&amp;"Arial,Vet"&amp;8&amp;UTelenet - Analyst Consensus Q1 2014</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C00"/>
    <pageSetUpPr fitToPage="1"/>
  </sheetPr>
  <dimension ref="B2:J74"/>
  <sheetViews>
    <sheetView showGridLines="0" zoomScale="90" zoomScaleNormal="100" workbookViewId="0"/>
  </sheetViews>
  <sheetFormatPr defaultRowHeight="12" x14ac:dyDescent="0.2"/>
  <cols>
    <col min="1" max="1" width="3" style="1" customWidth="1"/>
    <col min="2" max="2" width="53.42578125" style="1" customWidth="1"/>
    <col min="3" max="3" width="17.7109375" style="1" customWidth="1"/>
    <col min="4" max="4" width="9.5703125" style="10" customWidth="1"/>
    <col min="5" max="5" width="17.7109375" style="1" customWidth="1"/>
    <col min="6" max="6" width="9.5703125" style="1" customWidth="1"/>
    <col min="7" max="7" width="17.7109375" style="1" customWidth="1"/>
    <col min="8" max="8" width="9.5703125" style="1" customWidth="1"/>
    <col min="9" max="9" width="2.7109375" style="1" customWidth="1"/>
    <col min="10" max="16384" width="9.140625" style="1"/>
  </cols>
  <sheetData>
    <row r="2" spans="2:8" ht="18" x14ac:dyDescent="0.25">
      <c r="B2" s="221" t="s">
        <v>64</v>
      </c>
      <c r="C2" s="221"/>
      <c r="D2" s="221"/>
      <c r="E2" s="221"/>
      <c r="F2" s="221"/>
      <c r="G2" s="221"/>
      <c r="H2" s="221"/>
    </row>
    <row r="3" spans="2:8" ht="18.75" thickBot="1" x14ac:dyDescent="0.3">
      <c r="B3" s="205"/>
      <c r="C3" s="205"/>
      <c r="D3" s="205"/>
      <c r="E3" s="205"/>
      <c r="F3" s="205"/>
      <c r="G3" s="205"/>
      <c r="H3" s="205"/>
    </row>
    <row r="4" spans="2:8" ht="19.5" thickTop="1" thickBot="1" x14ac:dyDescent="0.3">
      <c r="B4" s="90" t="s">
        <v>39</v>
      </c>
      <c r="C4" s="142"/>
      <c r="D4" s="142"/>
      <c r="E4" s="143"/>
      <c r="F4" s="143"/>
      <c r="G4" s="143"/>
      <c r="H4" s="143"/>
    </row>
    <row r="5" spans="2:8" ht="12.75" thickTop="1" x14ac:dyDescent="0.2"/>
    <row r="6" spans="2:8" x14ac:dyDescent="0.2">
      <c r="B6" s="46"/>
      <c r="C6" s="79"/>
      <c r="D6" s="47"/>
      <c r="E6" s="48"/>
      <c r="F6" s="48"/>
      <c r="G6" s="49"/>
      <c r="H6" s="49"/>
    </row>
    <row r="7" spans="2:8" x14ac:dyDescent="0.2">
      <c r="B7" s="48"/>
      <c r="C7" s="79"/>
      <c r="D7" s="37"/>
      <c r="E7" s="48"/>
      <c r="F7" s="48"/>
      <c r="G7" s="49"/>
      <c r="H7" s="49"/>
    </row>
    <row r="8" spans="2:8" ht="12.75" customHeight="1" x14ac:dyDescent="0.2">
      <c r="C8" s="226" t="s">
        <v>67</v>
      </c>
      <c r="D8" s="228"/>
      <c r="E8" s="226" t="s">
        <v>66</v>
      </c>
      <c r="F8" s="228"/>
      <c r="G8" s="226" t="s">
        <v>65</v>
      </c>
      <c r="H8" s="224"/>
    </row>
    <row r="9" spans="2:8" ht="19.5" customHeight="1" x14ac:dyDescent="0.2">
      <c r="C9" s="227"/>
      <c r="D9" s="229"/>
      <c r="E9" s="227"/>
      <c r="F9" s="229"/>
      <c r="G9" s="227"/>
      <c r="H9" s="225"/>
    </row>
    <row r="10" spans="2:8" ht="12" customHeight="1" x14ac:dyDescent="0.2">
      <c r="C10" s="6"/>
      <c r="D10" s="55"/>
      <c r="E10" s="3"/>
      <c r="F10" s="55"/>
      <c r="G10" s="3"/>
      <c r="H10" s="92"/>
    </row>
    <row r="11" spans="2:8" ht="15" customHeight="1" x14ac:dyDescent="0.2">
      <c r="B11" s="21" t="s">
        <v>31</v>
      </c>
      <c r="C11" s="23"/>
      <c r="D11" s="56"/>
      <c r="E11" s="24"/>
      <c r="F11" s="56"/>
      <c r="G11" s="24"/>
      <c r="H11" s="93"/>
    </row>
    <row r="12" spans="2:8" ht="13.5" customHeight="1" x14ac:dyDescent="0.2">
      <c r="B12" s="25"/>
      <c r="C12" s="7"/>
      <c r="D12" s="54"/>
      <c r="E12" s="3"/>
      <c r="F12" s="54"/>
      <c r="G12" s="3"/>
      <c r="H12" s="94"/>
    </row>
    <row r="13" spans="2:8" ht="13.5" customHeight="1" x14ac:dyDescent="0.2">
      <c r="B13" s="26" t="s">
        <v>2</v>
      </c>
      <c r="C13" s="12"/>
      <c r="D13" s="57"/>
      <c r="E13" s="12"/>
      <c r="F13" s="57"/>
      <c r="G13" s="12"/>
      <c r="H13" s="95"/>
    </row>
    <row r="14" spans="2:8" ht="13.5" customHeight="1" x14ac:dyDescent="0.2">
      <c r="B14" s="25" t="s">
        <v>5</v>
      </c>
      <c r="C14" s="13">
        <v>240000</v>
      </c>
      <c r="D14" s="141"/>
      <c r="E14" s="13">
        <v>217899.99999999997</v>
      </c>
      <c r="F14" s="141"/>
      <c r="G14" s="13">
        <v>266022.89999999991</v>
      </c>
      <c r="H14" s="95"/>
    </row>
    <row r="15" spans="2:8" ht="13.5" customHeight="1" x14ac:dyDescent="0.2">
      <c r="B15" s="25" t="s">
        <v>4</v>
      </c>
      <c r="C15" s="13">
        <v>1780307.1</v>
      </c>
      <c r="D15" s="57"/>
      <c r="E15" s="13">
        <v>1745000</v>
      </c>
      <c r="F15" s="57"/>
      <c r="G15" s="13">
        <v>1809900</v>
      </c>
      <c r="H15" s="95"/>
    </row>
    <row r="16" spans="2:8" ht="13.5" customHeight="1" x14ac:dyDescent="0.2">
      <c r="B16" s="27" t="s">
        <v>0</v>
      </c>
      <c r="C16" s="15">
        <v>2027800</v>
      </c>
      <c r="D16" s="58"/>
      <c r="E16" s="15">
        <v>1985000</v>
      </c>
      <c r="F16" s="58"/>
      <c r="G16" s="15">
        <v>2046330</v>
      </c>
      <c r="H16" s="96"/>
    </row>
    <row r="17" spans="2:8" ht="13.5" customHeight="1" x14ac:dyDescent="0.2">
      <c r="B17" s="25"/>
      <c r="C17" s="12"/>
      <c r="D17" s="57"/>
      <c r="E17" s="12"/>
      <c r="F17" s="57"/>
      <c r="G17" s="12"/>
      <c r="H17" s="95"/>
    </row>
    <row r="18" spans="2:8" ht="13.5" customHeight="1" x14ac:dyDescent="0.2">
      <c r="B18" s="26" t="s">
        <v>3</v>
      </c>
      <c r="C18" s="12"/>
      <c r="D18" s="57"/>
      <c r="E18" s="12"/>
      <c r="F18" s="57"/>
      <c r="G18" s="12"/>
      <c r="H18" s="95"/>
    </row>
    <row r="19" spans="2:8" ht="13.5" customHeight="1" x14ac:dyDescent="0.2">
      <c r="B19" s="25" t="s">
        <v>6</v>
      </c>
      <c r="C19" s="13">
        <v>1555666.4983915058</v>
      </c>
      <c r="D19" s="57"/>
      <c r="E19" s="13">
        <v>1535657.1595000001</v>
      </c>
      <c r="F19" s="57"/>
      <c r="G19" s="13">
        <v>1573300</v>
      </c>
      <c r="H19" s="95"/>
    </row>
    <row r="20" spans="2:8" ht="13.5" customHeight="1" x14ac:dyDescent="0.2">
      <c r="B20" s="25" t="s">
        <v>7</v>
      </c>
      <c r="C20" s="13">
        <v>65342.840500000006</v>
      </c>
      <c r="D20" s="57"/>
      <c r="E20" s="13">
        <v>65342.840500000006</v>
      </c>
      <c r="F20" s="57"/>
      <c r="G20" s="13">
        <v>65342.840500000006</v>
      </c>
      <c r="H20" s="95"/>
    </row>
    <row r="21" spans="2:8" ht="13.5" customHeight="1" x14ac:dyDescent="0.2">
      <c r="B21" s="27" t="s">
        <v>8</v>
      </c>
      <c r="C21" s="15">
        <v>1621009.3388915057</v>
      </c>
      <c r="D21" s="58"/>
      <c r="E21" s="15">
        <v>1601000</v>
      </c>
      <c r="F21" s="58"/>
      <c r="G21" s="15">
        <v>1638642.8404999999</v>
      </c>
      <c r="H21" s="96"/>
    </row>
    <row r="22" spans="2:8" ht="13.5" customHeight="1" x14ac:dyDescent="0.2">
      <c r="B22" s="25"/>
      <c r="C22" s="14"/>
      <c r="D22" s="57"/>
      <c r="E22" s="14"/>
      <c r="F22" s="57"/>
      <c r="G22" s="14"/>
      <c r="H22" s="95"/>
    </row>
    <row r="23" spans="2:8" ht="13.5" customHeight="1" x14ac:dyDescent="0.2">
      <c r="B23" s="26" t="s">
        <v>9</v>
      </c>
      <c r="C23" s="14"/>
      <c r="D23" s="57"/>
      <c r="E23" s="14"/>
      <c r="F23" s="57"/>
      <c r="G23" s="14"/>
      <c r="H23" s="95"/>
    </row>
    <row r="24" spans="2:8" ht="13.5" customHeight="1" x14ac:dyDescent="0.2">
      <c r="B24" s="25" t="s">
        <v>10</v>
      </c>
      <c r="C24" s="13">
        <v>1208282.7200000002</v>
      </c>
      <c r="D24" s="57"/>
      <c r="E24" s="13">
        <v>1051299.5</v>
      </c>
      <c r="F24" s="57"/>
      <c r="G24" s="13">
        <v>1274400</v>
      </c>
      <c r="H24" s="95"/>
    </row>
    <row r="25" spans="2:8" ht="13.5" customHeight="1" x14ac:dyDescent="0.2">
      <c r="B25" s="25" t="s">
        <v>11</v>
      </c>
      <c r="C25" s="13">
        <v>40100</v>
      </c>
      <c r="D25" s="57"/>
      <c r="E25" s="13">
        <v>40100</v>
      </c>
      <c r="F25" s="57"/>
      <c r="G25" s="13">
        <v>40100</v>
      </c>
      <c r="H25" s="95"/>
    </row>
    <row r="26" spans="2:8" ht="13.5" customHeight="1" x14ac:dyDescent="0.2">
      <c r="B26" s="27" t="s">
        <v>12</v>
      </c>
      <c r="C26" s="15">
        <v>1248382.7200000002</v>
      </c>
      <c r="D26" s="58"/>
      <c r="E26" s="15">
        <v>1091399.5</v>
      </c>
      <c r="F26" s="58"/>
      <c r="G26" s="15">
        <v>1314500</v>
      </c>
      <c r="H26" s="96"/>
    </row>
    <row r="27" spans="2:8" ht="13.5" customHeight="1" x14ac:dyDescent="0.2">
      <c r="B27" s="25"/>
      <c r="C27" s="14"/>
      <c r="D27" s="57"/>
      <c r="E27" s="14"/>
      <c r="F27" s="57"/>
      <c r="G27" s="14"/>
      <c r="H27" s="95"/>
    </row>
    <row r="28" spans="2:8" ht="13.5" customHeight="1" x14ac:dyDescent="0.2">
      <c r="B28" s="27" t="s">
        <v>30</v>
      </c>
      <c r="C28" s="16">
        <v>4820960.7794457525</v>
      </c>
      <c r="D28" s="58"/>
      <c r="E28" s="16">
        <v>4726199.5</v>
      </c>
      <c r="F28" s="58"/>
      <c r="G28" s="16">
        <v>4915722.0588915059</v>
      </c>
      <c r="H28" s="96"/>
    </row>
    <row r="29" spans="2:8" x14ac:dyDescent="0.2">
      <c r="B29" s="28" t="s">
        <v>13</v>
      </c>
      <c r="C29" s="19">
        <v>1116079.6752000002</v>
      </c>
      <c r="D29" s="59"/>
      <c r="E29" s="19">
        <v>1001742.0000000002</v>
      </c>
      <c r="F29" s="59"/>
      <c r="G29" s="19">
        <v>1145000</v>
      </c>
      <c r="H29" s="97"/>
    </row>
    <row r="30" spans="2:8" x14ac:dyDescent="0.2">
      <c r="B30" s="37"/>
      <c r="C30" s="38"/>
      <c r="D30" s="87"/>
      <c r="E30" s="38"/>
      <c r="F30" s="87"/>
      <c r="G30" s="38"/>
      <c r="H30" s="87"/>
    </row>
    <row r="31" spans="2:8" x14ac:dyDescent="0.2">
      <c r="B31" s="11"/>
      <c r="C31" s="17"/>
      <c r="D31" s="88"/>
      <c r="E31" s="17"/>
      <c r="F31" s="88"/>
      <c r="G31" s="17"/>
      <c r="H31" s="88"/>
    </row>
    <row r="32" spans="2:8" ht="15" customHeight="1" x14ac:dyDescent="0.2">
      <c r="B32" s="21" t="s">
        <v>15</v>
      </c>
      <c r="C32" s="29"/>
      <c r="D32" s="61"/>
      <c r="E32" s="29"/>
      <c r="F32" s="70"/>
      <c r="G32" s="29"/>
      <c r="H32" s="98"/>
    </row>
    <row r="33" spans="2:10" ht="13.5" customHeight="1" x14ac:dyDescent="0.2">
      <c r="B33" s="25"/>
      <c r="C33" s="8"/>
      <c r="D33" s="62"/>
      <c r="E33" s="8"/>
      <c r="F33" s="60"/>
      <c r="G33" s="8"/>
      <c r="H33" s="99"/>
    </row>
    <row r="34" spans="2:10" ht="13.5" customHeight="1" x14ac:dyDescent="0.2">
      <c r="B34" s="26" t="s">
        <v>24</v>
      </c>
      <c r="C34" s="8"/>
      <c r="D34" s="62"/>
      <c r="E34" s="8"/>
      <c r="F34" s="60"/>
      <c r="G34" s="8"/>
      <c r="H34" s="99"/>
    </row>
    <row r="35" spans="2:10" ht="13.5" customHeight="1" x14ac:dyDescent="0.2">
      <c r="B35" s="187" t="s">
        <v>94</v>
      </c>
      <c r="C35" s="9"/>
      <c r="D35" s="63"/>
      <c r="E35" s="9"/>
      <c r="F35" s="57"/>
      <c r="G35" s="9"/>
      <c r="H35" s="95"/>
    </row>
    <row r="36" spans="2:10" ht="13.5" customHeight="1" x14ac:dyDescent="0.2">
      <c r="B36" s="187" t="s">
        <v>90</v>
      </c>
      <c r="C36" s="9">
        <v>561.61370290757043</v>
      </c>
      <c r="D36" s="63"/>
      <c r="E36" s="9">
        <v>549.78557427915973</v>
      </c>
      <c r="F36" s="57"/>
      <c r="G36" s="9">
        <v>568.12050480000005</v>
      </c>
      <c r="H36" s="95"/>
    </row>
    <row r="37" spans="2:10" ht="13.5" customHeight="1" x14ac:dyDescent="0.2">
      <c r="B37" s="187" t="s">
        <v>91</v>
      </c>
      <c r="C37" s="9">
        <v>568.29574941740111</v>
      </c>
      <c r="D37" s="63"/>
      <c r="E37" s="9">
        <v>557.37300000000005</v>
      </c>
      <c r="F37" s="57"/>
      <c r="G37" s="9">
        <v>584.27394527799652</v>
      </c>
      <c r="H37" s="95"/>
    </row>
    <row r="38" spans="2:10" ht="13.5" customHeight="1" x14ac:dyDescent="0.2">
      <c r="B38" s="187" t="s">
        <v>92</v>
      </c>
      <c r="C38" s="9">
        <v>235.49572139334947</v>
      </c>
      <c r="D38" s="63"/>
      <c r="E38" s="9">
        <v>226.82720025313552</v>
      </c>
      <c r="F38" s="57"/>
      <c r="G38" s="9">
        <v>237.88448785413203</v>
      </c>
      <c r="H38" s="95"/>
    </row>
    <row r="39" spans="2:10" s="189" customFormat="1" ht="13.5" customHeight="1" x14ac:dyDescent="0.2">
      <c r="B39" s="188" t="s">
        <v>97</v>
      </c>
      <c r="C39" s="190">
        <v>1360.0285765745057</v>
      </c>
      <c r="D39" s="65"/>
      <c r="E39" s="190">
        <v>1347.612883551112</v>
      </c>
      <c r="F39" s="67"/>
      <c r="G39" s="190">
        <v>1387.4050232009424</v>
      </c>
      <c r="H39" s="100"/>
    </row>
    <row r="40" spans="2:10" ht="13.5" customHeight="1" x14ac:dyDescent="0.2">
      <c r="B40" s="187" t="s">
        <v>93</v>
      </c>
      <c r="C40" s="9">
        <v>226.66012400032815</v>
      </c>
      <c r="D40" s="63"/>
      <c r="E40" s="9">
        <v>216.51110959681949</v>
      </c>
      <c r="F40" s="57"/>
      <c r="G40" s="9">
        <v>234.31920855597505</v>
      </c>
      <c r="H40" s="95"/>
    </row>
    <row r="41" spans="2:10" s="189" customFormat="1" ht="13.5" customHeight="1" x14ac:dyDescent="0.2">
      <c r="B41" s="188" t="s">
        <v>98</v>
      </c>
      <c r="C41" s="190">
        <v>1583.0898248998913</v>
      </c>
      <c r="D41" s="65"/>
      <c r="E41" s="190">
        <v>1577.2529774531358</v>
      </c>
      <c r="F41" s="67"/>
      <c r="G41" s="190">
        <v>1615.7929988015987</v>
      </c>
      <c r="H41" s="100"/>
    </row>
    <row r="42" spans="2:10" ht="13.5" customHeight="1" x14ac:dyDescent="0.2">
      <c r="B42" s="187" t="s">
        <v>14</v>
      </c>
      <c r="C42" s="9">
        <v>131.84952000000001</v>
      </c>
      <c r="D42" s="63"/>
      <c r="E42" s="9">
        <v>114.09453170000002</v>
      </c>
      <c r="F42" s="57"/>
      <c r="G42" s="9">
        <v>171.29376198891805</v>
      </c>
      <c r="H42" s="95"/>
    </row>
    <row r="43" spans="2:10" ht="13.5" customHeight="1" x14ac:dyDescent="0.2">
      <c r="B43" s="187" t="s">
        <v>95</v>
      </c>
      <c r="C43" s="9">
        <v>157.75049999999999</v>
      </c>
      <c r="D43" s="63"/>
      <c r="E43" s="9">
        <v>152.73599999999999</v>
      </c>
      <c r="F43" s="57"/>
      <c r="G43" s="9">
        <v>164.81441999999998</v>
      </c>
      <c r="H43" s="95"/>
      <c r="J43" s="40"/>
    </row>
    <row r="44" spans="2:10" ht="13.5" customHeight="1" x14ac:dyDescent="0.2">
      <c r="B44" s="27" t="s">
        <v>17</v>
      </c>
      <c r="C44" s="30">
        <v>1875.7162652507996</v>
      </c>
      <c r="D44" s="64"/>
      <c r="E44" s="30">
        <v>1848.9437024290144</v>
      </c>
      <c r="F44" s="58"/>
      <c r="G44" s="30">
        <v>1905.961854096005</v>
      </c>
      <c r="H44" s="96"/>
    </row>
    <row r="45" spans="2:10" ht="13.5" customHeight="1" x14ac:dyDescent="0.2">
      <c r="B45" s="25"/>
      <c r="C45" s="8"/>
      <c r="D45" s="63"/>
      <c r="E45" s="8"/>
      <c r="F45" s="57"/>
      <c r="G45" s="8"/>
      <c r="H45" s="95"/>
    </row>
    <row r="46" spans="2:10" ht="13.5" customHeight="1" x14ac:dyDescent="0.2">
      <c r="B46" s="26" t="s">
        <v>18</v>
      </c>
      <c r="C46" s="4">
        <v>1875.7162652507996</v>
      </c>
      <c r="D46" s="65"/>
      <c r="E46" s="4">
        <v>1848.9437024290144</v>
      </c>
      <c r="F46" s="67"/>
      <c r="G46" s="4">
        <v>1905.961854096005</v>
      </c>
      <c r="H46" s="100"/>
    </row>
    <row r="47" spans="2:10" ht="13.5" customHeight="1" x14ac:dyDescent="0.2">
      <c r="B47" s="25" t="s">
        <v>21</v>
      </c>
      <c r="C47" s="9">
        <v>-890.94386912124878</v>
      </c>
      <c r="D47" s="63"/>
      <c r="E47" s="9">
        <v>-871.73474123804203</v>
      </c>
      <c r="F47" s="57"/>
      <c r="G47" s="9">
        <v>-908.34752524209387</v>
      </c>
      <c r="H47" s="95"/>
    </row>
    <row r="48" spans="2:10" ht="18.75" customHeight="1" x14ac:dyDescent="0.2">
      <c r="B48" s="27" t="s">
        <v>22</v>
      </c>
      <c r="C48" s="30">
        <v>984.77239612955077</v>
      </c>
      <c r="D48" s="122"/>
      <c r="E48" s="30">
        <v>977.20896119097233</v>
      </c>
      <c r="F48" s="123"/>
      <c r="G48" s="30">
        <v>997.61432885391116</v>
      </c>
      <c r="H48" s="124"/>
    </row>
    <row r="49" spans="2:8" ht="18.75" customHeight="1" x14ac:dyDescent="0.2">
      <c r="B49" s="26" t="s">
        <v>23</v>
      </c>
      <c r="C49" s="5">
        <v>0.52501138598266517</v>
      </c>
      <c r="D49" s="127"/>
      <c r="E49" s="5">
        <v>0.52852283166176606</v>
      </c>
      <c r="F49" s="128"/>
      <c r="G49" s="5">
        <v>0.52341778336748412</v>
      </c>
      <c r="H49" s="129"/>
    </row>
    <row r="50" spans="2:8" ht="13.5" customHeight="1" x14ac:dyDescent="0.2">
      <c r="B50" s="31" t="s">
        <v>1</v>
      </c>
      <c r="C50" s="32">
        <v>-367.8445962058056</v>
      </c>
      <c r="D50" s="66"/>
      <c r="E50" s="32">
        <v>-343.07313373728095</v>
      </c>
      <c r="F50" s="71"/>
      <c r="G50" s="32">
        <v>-385.00538632539536</v>
      </c>
      <c r="H50" s="101"/>
    </row>
    <row r="51" spans="2:8" ht="13.5" customHeight="1" x14ac:dyDescent="0.2">
      <c r="B51" s="25" t="s">
        <v>19</v>
      </c>
      <c r="C51" s="9">
        <v>-8.3000000000000007</v>
      </c>
      <c r="D51" s="63"/>
      <c r="E51" s="9">
        <v>0</v>
      </c>
      <c r="F51" s="57"/>
      <c r="G51" s="9">
        <v>-10</v>
      </c>
      <c r="H51" s="95"/>
    </row>
    <row r="52" spans="2:8" ht="13.5" customHeight="1" x14ac:dyDescent="0.2">
      <c r="B52" s="25" t="s">
        <v>20</v>
      </c>
      <c r="C52" s="9">
        <v>0</v>
      </c>
      <c r="D52" s="63"/>
      <c r="E52" s="9">
        <v>0</v>
      </c>
      <c r="F52" s="57"/>
      <c r="G52" s="9">
        <v>0</v>
      </c>
      <c r="H52" s="95"/>
    </row>
    <row r="53" spans="2:8" ht="13.5" customHeight="1" x14ac:dyDescent="0.2">
      <c r="B53" s="25" t="s">
        <v>61</v>
      </c>
      <c r="C53" s="9">
        <v>0</v>
      </c>
      <c r="D53" s="63"/>
      <c r="E53" s="9">
        <v>0</v>
      </c>
      <c r="F53" s="57"/>
      <c r="G53" s="9">
        <v>0</v>
      </c>
      <c r="H53" s="95"/>
    </row>
    <row r="54" spans="2:8" ht="13.5" customHeight="1" x14ac:dyDescent="0.2">
      <c r="B54" s="27" t="s">
        <v>63</v>
      </c>
      <c r="C54" s="52">
        <v>608.73032885391115</v>
      </c>
      <c r="D54" s="64"/>
      <c r="E54" s="52">
        <v>585.55071752458286</v>
      </c>
      <c r="F54" s="58"/>
      <c r="G54" s="52">
        <v>643.44364361368218</v>
      </c>
      <c r="H54" s="96"/>
    </row>
    <row r="55" spans="2:8" ht="13.5" customHeight="1" x14ac:dyDescent="0.2">
      <c r="B55" s="25" t="s">
        <v>25</v>
      </c>
      <c r="C55" s="9">
        <v>-236.89738875112499</v>
      </c>
      <c r="D55" s="63"/>
      <c r="E55" s="9">
        <v>0</v>
      </c>
      <c r="F55" s="57"/>
      <c r="G55" s="9">
        <v>-287</v>
      </c>
      <c r="H55" s="95"/>
    </row>
    <row r="56" spans="2:8" ht="13.5" customHeight="1" x14ac:dyDescent="0.2">
      <c r="B56" s="25" t="s">
        <v>34</v>
      </c>
      <c r="C56" s="9">
        <v>0</v>
      </c>
      <c r="D56" s="63"/>
      <c r="E56" s="9">
        <v>0</v>
      </c>
      <c r="F56" s="57"/>
      <c r="G56" s="9">
        <v>0</v>
      </c>
      <c r="H56" s="95"/>
    </row>
    <row r="57" spans="2:8" ht="13.5" customHeight="1" x14ac:dyDescent="0.2">
      <c r="B57" s="25" t="s">
        <v>35</v>
      </c>
      <c r="C57" s="9">
        <v>0</v>
      </c>
      <c r="D57" s="63"/>
      <c r="E57" s="9">
        <v>0</v>
      </c>
      <c r="F57" s="57"/>
      <c r="G57" s="9">
        <v>0</v>
      </c>
      <c r="H57" s="95"/>
    </row>
    <row r="58" spans="2:8" ht="13.5" customHeight="1" x14ac:dyDescent="0.2">
      <c r="B58" s="25" t="s">
        <v>99</v>
      </c>
      <c r="C58" s="9">
        <v>0</v>
      </c>
      <c r="D58" s="63"/>
      <c r="E58" s="9">
        <v>0</v>
      </c>
      <c r="F58" s="57"/>
      <c r="G58" s="9">
        <v>-3</v>
      </c>
      <c r="H58" s="95"/>
    </row>
    <row r="59" spans="2:8" ht="13.5" customHeight="1" x14ac:dyDescent="0.2">
      <c r="B59" s="27" t="s">
        <v>26</v>
      </c>
      <c r="C59" s="30">
        <v>384.60522271267263</v>
      </c>
      <c r="D59" s="64"/>
      <c r="E59" s="30">
        <v>299.16514646088024</v>
      </c>
      <c r="F59" s="64"/>
      <c r="G59" s="30">
        <v>401.48688099089395</v>
      </c>
      <c r="H59" s="96"/>
    </row>
    <row r="60" spans="2:8" ht="13.5" customHeight="1" x14ac:dyDescent="0.2">
      <c r="B60" s="25" t="s">
        <v>27</v>
      </c>
      <c r="C60" s="9">
        <v>-130.72731520003742</v>
      </c>
      <c r="D60" s="63"/>
      <c r="E60" s="9">
        <v>-96.519098656173341</v>
      </c>
      <c r="F60" s="57"/>
      <c r="G60" s="9">
        <v>-136.46539084880484</v>
      </c>
      <c r="H60" s="95"/>
    </row>
    <row r="61" spans="2:8" ht="13.5" customHeight="1" x14ac:dyDescent="0.2">
      <c r="B61" s="27" t="s">
        <v>28</v>
      </c>
      <c r="C61" s="30">
        <v>253.8779075126352</v>
      </c>
      <c r="D61" s="64"/>
      <c r="E61" s="30">
        <v>197.47891317882701</v>
      </c>
      <c r="F61" s="64"/>
      <c r="G61" s="30">
        <v>266.59436989900337</v>
      </c>
      <c r="H61" s="96"/>
    </row>
    <row r="62" spans="2:8" ht="13.5" customHeight="1" x14ac:dyDescent="0.2">
      <c r="B62" s="25"/>
      <c r="C62" s="8"/>
      <c r="D62" s="63"/>
      <c r="E62" s="8"/>
      <c r="F62" s="57"/>
      <c r="G62" s="8"/>
      <c r="H62" s="95"/>
    </row>
    <row r="63" spans="2:8" ht="13.5" customHeight="1" x14ac:dyDescent="0.2">
      <c r="B63" s="27" t="s">
        <v>29</v>
      </c>
      <c r="C63" s="76">
        <v>367.51600000000002</v>
      </c>
      <c r="D63" s="64"/>
      <c r="E63" s="76">
        <v>352.50753902670442</v>
      </c>
      <c r="F63" s="64"/>
      <c r="G63" s="76">
        <v>398</v>
      </c>
      <c r="H63" s="96"/>
    </row>
    <row r="64" spans="2:8" ht="13.5" customHeight="1" x14ac:dyDescent="0.2">
      <c r="B64" s="25" t="s">
        <v>32</v>
      </c>
      <c r="C64" s="83">
        <v>0.19593368507195832</v>
      </c>
      <c r="D64" s="81"/>
      <c r="E64" s="83">
        <v>0.19065347342031258</v>
      </c>
      <c r="F64" s="82"/>
      <c r="G64" s="83">
        <v>0.20881844993103013</v>
      </c>
      <c r="H64" s="102"/>
    </row>
    <row r="65" spans="2:8" x14ac:dyDescent="0.2">
      <c r="B65" s="74" t="s">
        <v>16</v>
      </c>
      <c r="C65" s="133">
        <v>281.58089716184918</v>
      </c>
      <c r="D65" s="124"/>
      <c r="E65" s="133">
        <v>246.5546001589741</v>
      </c>
      <c r="F65" s="124"/>
      <c r="G65" s="133">
        <v>302.43952181073161</v>
      </c>
      <c r="H65" s="216"/>
    </row>
    <row r="66" spans="2:8" x14ac:dyDescent="0.2">
      <c r="B66" s="132" t="s">
        <v>59</v>
      </c>
      <c r="C66" s="136">
        <v>3.2845385525334012</v>
      </c>
      <c r="D66" s="135"/>
      <c r="E66" s="136">
        <v>2.8046232717170034</v>
      </c>
      <c r="F66" s="135"/>
      <c r="G66" s="136">
        <v>3.9848175863382473</v>
      </c>
      <c r="H66" s="135"/>
    </row>
    <row r="67" spans="2:8" s="131" customFormat="1" x14ac:dyDescent="0.2">
      <c r="B67" s="147"/>
      <c r="C67" s="148"/>
      <c r="D67" s="128"/>
      <c r="E67" s="148"/>
      <c r="F67" s="128"/>
      <c r="G67" s="148"/>
      <c r="H67" s="128"/>
    </row>
    <row r="69" spans="2:8" x14ac:dyDescent="0.2">
      <c r="B69" s="91" t="s">
        <v>42</v>
      </c>
      <c r="D69" s="1"/>
      <c r="E69" s="68"/>
      <c r="F69" s="44"/>
      <c r="G69" s="68"/>
      <c r="H69" s="44"/>
    </row>
    <row r="70" spans="2:8" x14ac:dyDescent="0.2">
      <c r="B70" s="1" t="s">
        <v>41</v>
      </c>
      <c r="C70" s="45"/>
      <c r="D70" s="1"/>
      <c r="E70" s="68"/>
      <c r="F70" s="44"/>
      <c r="G70" s="68"/>
      <c r="H70" s="44"/>
    </row>
    <row r="71" spans="2:8" ht="62.25" customHeight="1" x14ac:dyDescent="0.2">
      <c r="B71" s="222" t="s">
        <v>40</v>
      </c>
      <c r="C71" s="222"/>
      <c r="D71" s="222"/>
      <c r="E71" s="222"/>
      <c r="F71" s="222"/>
      <c r="G71" s="222"/>
      <c r="H71" s="222"/>
    </row>
    <row r="72" spans="2:8" x14ac:dyDescent="0.2">
      <c r="D72" s="44"/>
      <c r="E72" s="44"/>
      <c r="F72" s="44"/>
      <c r="G72" s="44"/>
      <c r="H72" s="44"/>
    </row>
    <row r="73" spans="2:8" x14ac:dyDescent="0.2">
      <c r="C73" s="40"/>
    </row>
    <row r="74" spans="2:8" x14ac:dyDescent="0.2">
      <c r="C74" s="50"/>
      <c r="E74" s="43"/>
      <c r="F74" s="43"/>
    </row>
  </sheetData>
  <mergeCells count="8">
    <mergeCell ref="B2:H2"/>
    <mergeCell ref="B71:H71"/>
    <mergeCell ref="C8:C9"/>
    <mergeCell ref="D8:D9"/>
    <mergeCell ref="E8:E9"/>
    <mergeCell ref="F8:F9"/>
    <mergeCell ref="G8:G9"/>
    <mergeCell ref="H8:H9"/>
  </mergeCells>
  <conditionalFormatting sqref="D13:D67 F13:F67 H13:H67">
    <cfRule type="cellIs" dxfId="17" priority="17" stopIfTrue="1" operator="equal">
      <formula>-1</formula>
    </cfRule>
    <cfRule type="cellIs" dxfId="16" priority="18" stopIfTrue="1" operator="equal">
      <formula>#DIV/0!</formula>
    </cfRule>
  </conditionalFormatting>
  <hyperlinks>
    <hyperlink ref="B4" location="Home!Print_Area" display="Return to Home page" xr:uid="{00000000-0004-0000-0400-000000000000}"/>
  </hyperlinks>
  <printOptions horizontalCentered="1" verticalCentered="1"/>
  <pageMargins left="0" right="0" top="0" bottom="0" header="0" footer="0"/>
  <pageSetup paperSize="9" scale="50" orientation="landscape" r:id="rId1"/>
  <headerFooter alignWithMargins="0">
    <oddHeader>&amp;C&amp;"Arial,Vet"&amp;8&amp;UTelenet - Analyst Consensus Q1 2014</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C00"/>
    <pageSetUpPr fitToPage="1"/>
  </sheetPr>
  <dimension ref="B2:J74"/>
  <sheetViews>
    <sheetView showGridLines="0" zoomScale="90" zoomScaleNormal="100" workbookViewId="0"/>
  </sheetViews>
  <sheetFormatPr defaultRowHeight="12" x14ac:dyDescent="0.2"/>
  <cols>
    <col min="1" max="1" width="3" style="1" customWidth="1"/>
    <col min="2" max="2" width="53.42578125" style="1" customWidth="1"/>
    <col min="3" max="3" width="17.7109375" style="1" customWidth="1"/>
    <col min="4" max="4" width="9.5703125" style="10" customWidth="1"/>
    <col min="5" max="5" width="17.7109375" style="1" customWidth="1"/>
    <col min="6" max="6" width="9.5703125" style="1" customWidth="1"/>
    <col min="7" max="7" width="17.7109375" style="1" customWidth="1"/>
    <col min="8" max="8" width="9.5703125" style="1" customWidth="1"/>
    <col min="9" max="9" width="2.7109375" style="1" customWidth="1"/>
    <col min="10" max="16384" width="9.140625" style="1"/>
  </cols>
  <sheetData>
    <row r="2" spans="2:8" ht="18" x14ac:dyDescent="0.25">
      <c r="B2" s="221" t="s">
        <v>78</v>
      </c>
      <c r="C2" s="221"/>
      <c r="D2" s="221"/>
      <c r="E2" s="221"/>
      <c r="F2" s="221"/>
      <c r="G2" s="221"/>
      <c r="H2" s="221"/>
    </row>
    <row r="3" spans="2:8" ht="18.75" thickBot="1" x14ac:dyDescent="0.3">
      <c r="B3" s="205"/>
      <c r="C3" s="205"/>
      <c r="D3" s="205"/>
      <c r="E3" s="205"/>
      <c r="F3" s="205"/>
      <c r="G3" s="205"/>
      <c r="H3" s="205"/>
    </row>
    <row r="4" spans="2:8" ht="19.5" thickTop="1" thickBot="1" x14ac:dyDescent="0.3">
      <c r="B4" s="90" t="s">
        <v>39</v>
      </c>
      <c r="C4" s="142"/>
      <c r="D4" s="142"/>
      <c r="E4" s="143"/>
      <c r="F4" s="143"/>
      <c r="G4" s="143"/>
      <c r="H4" s="143"/>
    </row>
    <row r="5" spans="2:8" ht="12.75" thickTop="1" x14ac:dyDescent="0.2"/>
    <row r="6" spans="2:8" x14ac:dyDescent="0.2">
      <c r="B6" s="46"/>
      <c r="C6" s="79"/>
      <c r="D6" s="47"/>
      <c r="E6" s="48"/>
      <c r="F6" s="48"/>
      <c r="G6" s="49"/>
      <c r="H6" s="49"/>
    </row>
    <row r="7" spans="2:8" x14ac:dyDescent="0.2">
      <c r="B7" s="48"/>
      <c r="C7" s="79"/>
      <c r="D7" s="37"/>
      <c r="E7" s="48"/>
      <c r="F7" s="48"/>
      <c r="G7" s="49"/>
      <c r="H7" s="49"/>
    </row>
    <row r="8" spans="2:8" ht="12.75" customHeight="1" x14ac:dyDescent="0.2">
      <c r="C8" s="226" t="s">
        <v>79</v>
      </c>
      <c r="D8" s="228"/>
      <c r="E8" s="226" t="s">
        <v>80</v>
      </c>
      <c r="F8" s="228"/>
      <c r="G8" s="226" t="s">
        <v>81</v>
      </c>
      <c r="H8" s="224"/>
    </row>
    <row r="9" spans="2:8" ht="19.5" customHeight="1" x14ac:dyDescent="0.2">
      <c r="C9" s="227"/>
      <c r="D9" s="229"/>
      <c r="E9" s="227"/>
      <c r="F9" s="229"/>
      <c r="G9" s="227"/>
      <c r="H9" s="225"/>
    </row>
    <row r="10" spans="2:8" ht="12" customHeight="1" x14ac:dyDescent="0.2">
      <c r="C10" s="6"/>
      <c r="D10" s="55"/>
      <c r="E10" s="3"/>
      <c r="F10" s="55"/>
      <c r="G10" s="3"/>
      <c r="H10" s="92"/>
    </row>
    <row r="11" spans="2:8" ht="15" customHeight="1" x14ac:dyDescent="0.2">
      <c r="B11" s="21" t="s">
        <v>31</v>
      </c>
      <c r="C11" s="23"/>
      <c r="D11" s="56"/>
      <c r="E11" s="24"/>
      <c r="F11" s="56"/>
      <c r="G11" s="24"/>
      <c r="H11" s="93"/>
    </row>
    <row r="12" spans="2:8" ht="13.5" customHeight="1" x14ac:dyDescent="0.2">
      <c r="B12" s="25"/>
      <c r="C12" s="7"/>
      <c r="D12" s="54"/>
      <c r="E12" s="3"/>
      <c r="F12" s="54"/>
      <c r="G12" s="3"/>
      <c r="H12" s="94"/>
    </row>
    <row r="13" spans="2:8" ht="13.5" customHeight="1" x14ac:dyDescent="0.2">
      <c r="B13" s="26" t="s">
        <v>2</v>
      </c>
      <c r="C13" s="12"/>
      <c r="D13" s="57"/>
      <c r="E13" s="12"/>
      <c r="F13" s="57"/>
      <c r="G13" s="12"/>
      <c r="H13" s="95"/>
    </row>
    <row r="14" spans="2:8" ht="13.5" customHeight="1" x14ac:dyDescent="0.2">
      <c r="B14" s="25" t="s">
        <v>5</v>
      </c>
      <c r="C14" s="13">
        <v>190507.29749999999</v>
      </c>
      <c r="D14" s="141"/>
      <c r="E14" s="13">
        <v>117899.99999999997</v>
      </c>
      <c r="F14" s="141"/>
      <c r="G14" s="13">
        <v>204633.00000000003</v>
      </c>
      <c r="H14" s="95"/>
    </row>
    <row r="15" spans="2:8" ht="13.5" customHeight="1" x14ac:dyDescent="0.2">
      <c r="B15" s="25" t="s">
        <v>4</v>
      </c>
      <c r="C15" s="13">
        <v>1816920.0000000002</v>
      </c>
      <c r="D15" s="57"/>
      <c r="E15" s="13">
        <v>1787837.7149999999</v>
      </c>
      <c r="F15" s="57"/>
      <c r="G15" s="13">
        <v>1884900</v>
      </c>
      <c r="H15" s="95"/>
    </row>
    <row r="16" spans="2:8" ht="13.5" customHeight="1" x14ac:dyDescent="0.2">
      <c r="B16" s="27" t="s">
        <v>0</v>
      </c>
      <c r="C16" s="15">
        <v>2002800</v>
      </c>
      <c r="D16" s="58"/>
      <c r="E16" s="15">
        <v>1945000</v>
      </c>
      <c r="F16" s="58"/>
      <c r="G16" s="15">
        <v>2046330</v>
      </c>
      <c r="H16" s="96"/>
    </row>
    <row r="17" spans="2:8" ht="13.5" customHeight="1" x14ac:dyDescent="0.2">
      <c r="B17" s="25"/>
      <c r="C17" s="12"/>
      <c r="D17" s="57"/>
      <c r="E17" s="12"/>
      <c r="F17" s="57"/>
      <c r="G17" s="12"/>
      <c r="H17" s="95"/>
    </row>
    <row r="18" spans="2:8" ht="13.5" customHeight="1" x14ac:dyDescent="0.2">
      <c r="B18" s="26" t="s">
        <v>3</v>
      </c>
      <c r="C18" s="12"/>
      <c r="D18" s="57"/>
      <c r="E18" s="12"/>
      <c r="F18" s="57"/>
      <c r="G18" s="12"/>
      <c r="H18" s="95"/>
    </row>
    <row r="19" spans="2:8" ht="13.5" customHeight="1" x14ac:dyDescent="0.2">
      <c r="B19" s="25" t="s">
        <v>6</v>
      </c>
      <c r="C19" s="13">
        <v>1600606.2142629081</v>
      </c>
      <c r="D19" s="57"/>
      <c r="E19" s="13">
        <v>1568021.6025</v>
      </c>
      <c r="F19" s="57"/>
      <c r="G19" s="13">
        <v>1639657.1595000001</v>
      </c>
      <c r="H19" s="95"/>
    </row>
    <row r="20" spans="2:8" ht="13.5" customHeight="1" x14ac:dyDescent="0.2">
      <c r="B20" s="25" t="s">
        <v>7</v>
      </c>
      <c r="C20" s="13">
        <v>65342.840500000006</v>
      </c>
      <c r="D20" s="57"/>
      <c r="E20" s="13">
        <v>65342.840500000006</v>
      </c>
      <c r="F20" s="57"/>
      <c r="G20" s="13">
        <v>65342.840500000006</v>
      </c>
      <c r="H20" s="95"/>
    </row>
    <row r="21" spans="2:8" ht="13.5" customHeight="1" x14ac:dyDescent="0.2">
      <c r="B21" s="27" t="s">
        <v>8</v>
      </c>
      <c r="C21" s="15">
        <v>1665949.054762908</v>
      </c>
      <c r="D21" s="58"/>
      <c r="E21" s="15">
        <v>1633364.443</v>
      </c>
      <c r="F21" s="58"/>
      <c r="G21" s="15">
        <v>1705000</v>
      </c>
      <c r="H21" s="96"/>
    </row>
    <row r="22" spans="2:8" ht="13.5" customHeight="1" x14ac:dyDescent="0.2">
      <c r="B22" s="25"/>
      <c r="C22" s="14"/>
      <c r="D22" s="57"/>
      <c r="E22" s="14"/>
      <c r="F22" s="57"/>
      <c r="G22" s="14"/>
      <c r="H22" s="95"/>
    </row>
    <row r="23" spans="2:8" ht="13.5" customHeight="1" x14ac:dyDescent="0.2">
      <c r="B23" s="26" t="s">
        <v>9</v>
      </c>
      <c r="C23" s="14"/>
      <c r="D23" s="57"/>
      <c r="E23" s="14"/>
      <c r="F23" s="57"/>
      <c r="G23" s="14"/>
      <c r="H23" s="95"/>
    </row>
    <row r="24" spans="2:8" ht="13.5" customHeight="1" x14ac:dyDescent="0.2">
      <c r="B24" s="25" t="s">
        <v>10</v>
      </c>
      <c r="C24" s="13">
        <v>1258218.0288000004</v>
      </c>
      <c r="D24" s="57"/>
      <c r="E24" s="13">
        <v>1057774.5000000002</v>
      </c>
      <c r="F24" s="57"/>
      <c r="G24" s="13">
        <v>1334400</v>
      </c>
      <c r="H24" s="95"/>
    </row>
    <row r="25" spans="2:8" ht="13.5" customHeight="1" x14ac:dyDescent="0.2">
      <c r="B25" s="25" t="s">
        <v>11</v>
      </c>
      <c r="C25" s="13">
        <v>40100</v>
      </c>
      <c r="D25" s="57"/>
      <c r="E25" s="13">
        <v>40100</v>
      </c>
      <c r="F25" s="57"/>
      <c r="G25" s="13">
        <v>40100</v>
      </c>
      <c r="H25" s="95"/>
    </row>
    <row r="26" spans="2:8" ht="13.5" customHeight="1" x14ac:dyDescent="0.2">
      <c r="B26" s="27" t="s">
        <v>12</v>
      </c>
      <c r="C26" s="15">
        <v>1298318.0288000004</v>
      </c>
      <c r="D26" s="58"/>
      <c r="E26" s="15">
        <v>1097874.5000000002</v>
      </c>
      <c r="F26" s="58"/>
      <c r="G26" s="15">
        <v>1374500</v>
      </c>
      <c r="H26" s="96"/>
    </row>
    <row r="27" spans="2:8" ht="13.5" customHeight="1" x14ac:dyDescent="0.2">
      <c r="B27" s="25"/>
      <c r="C27" s="14"/>
      <c r="D27" s="57"/>
      <c r="E27" s="14"/>
      <c r="F27" s="57"/>
      <c r="G27" s="14"/>
      <c r="H27" s="95"/>
    </row>
    <row r="28" spans="2:8" ht="13.5" customHeight="1" x14ac:dyDescent="0.2">
      <c r="B28" s="27" t="s">
        <v>30</v>
      </c>
      <c r="C28" s="16">
        <v>4890635.7917814543</v>
      </c>
      <c r="D28" s="58"/>
      <c r="E28" s="16">
        <v>4770674.5</v>
      </c>
      <c r="F28" s="58"/>
      <c r="G28" s="16">
        <v>5010597.0835629087</v>
      </c>
      <c r="H28" s="96"/>
    </row>
    <row r="29" spans="2:8" x14ac:dyDescent="0.2">
      <c r="B29" s="28" t="s">
        <v>13</v>
      </c>
      <c r="C29" s="19">
        <v>1196898.7325624998</v>
      </c>
      <c r="D29" s="59"/>
      <c r="E29" s="19">
        <v>1036454.9999999999</v>
      </c>
      <c r="F29" s="59"/>
      <c r="G29" s="19">
        <v>1247749.4839983881</v>
      </c>
      <c r="H29" s="97"/>
    </row>
    <row r="30" spans="2:8" x14ac:dyDescent="0.2">
      <c r="B30" s="37"/>
      <c r="C30" s="38"/>
      <c r="D30" s="87"/>
      <c r="E30" s="38"/>
      <c r="F30" s="87"/>
      <c r="G30" s="38"/>
      <c r="H30" s="87"/>
    </row>
    <row r="31" spans="2:8" x14ac:dyDescent="0.2">
      <c r="B31" s="11"/>
      <c r="C31" s="17"/>
      <c r="D31" s="88"/>
      <c r="E31" s="17"/>
      <c r="F31" s="88"/>
      <c r="G31" s="17"/>
      <c r="H31" s="88"/>
    </row>
    <row r="32" spans="2:8" ht="15" customHeight="1" x14ac:dyDescent="0.2">
      <c r="B32" s="21" t="s">
        <v>15</v>
      </c>
      <c r="C32" s="29"/>
      <c r="D32" s="61"/>
      <c r="E32" s="29"/>
      <c r="F32" s="70"/>
      <c r="G32" s="29"/>
      <c r="H32" s="98"/>
    </row>
    <row r="33" spans="2:10" ht="13.5" customHeight="1" x14ac:dyDescent="0.2">
      <c r="B33" s="25"/>
      <c r="C33" s="8"/>
      <c r="D33" s="62"/>
      <c r="E33" s="8"/>
      <c r="F33" s="60"/>
      <c r="G33" s="8"/>
      <c r="H33" s="99"/>
    </row>
    <row r="34" spans="2:10" ht="13.5" customHeight="1" x14ac:dyDescent="0.2">
      <c r="B34" s="26" t="s">
        <v>24</v>
      </c>
      <c r="C34" s="8"/>
      <c r="D34" s="62"/>
      <c r="E34" s="8"/>
      <c r="F34" s="60"/>
      <c r="G34" s="8"/>
      <c r="H34" s="99"/>
    </row>
    <row r="35" spans="2:10" ht="13.5" customHeight="1" x14ac:dyDescent="0.2">
      <c r="B35" s="187" t="s">
        <v>94</v>
      </c>
      <c r="C35" s="9"/>
      <c r="D35" s="63"/>
      <c r="E35" s="9"/>
      <c r="F35" s="57"/>
      <c r="G35" s="9"/>
      <c r="H35" s="95"/>
    </row>
    <row r="36" spans="2:10" ht="13.5" customHeight="1" x14ac:dyDescent="0.2">
      <c r="B36" s="187" t="s">
        <v>90</v>
      </c>
      <c r="C36" s="9">
        <v>567.3173693068187</v>
      </c>
      <c r="D36" s="63"/>
      <c r="E36" s="9">
        <v>554.01316732325586</v>
      </c>
      <c r="F36" s="57"/>
      <c r="G36" s="9">
        <v>577.94321715325998</v>
      </c>
      <c r="H36" s="95"/>
    </row>
    <row r="37" spans="2:10" ht="13.5" customHeight="1" x14ac:dyDescent="0.2">
      <c r="B37" s="187" t="s">
        <v>91</v>
      </c>
      <c r="C37" s="9">
        <v>594.98746121633576</v>
      </c>
      <c r="D37" s="63"/>
      <c r="E37" s="9">
        <v>585.9</v>
      </c>
      <c r="F37" s="57"/>
      <c r="G37" s="9">
        <v>620.59524367728011</v>
      </c>
      <c r="H37" s="95"/>
    </row>
    <row r="38" spans="2:10" ht="13.5" customHeight="1" x14ac:dyDescent="0.2">
      <c r="B38" s="187" t="s">
        <v>92</v>
      </c>
      <c r="C38" s="9">
        <v>243.60659431665681</v>
      </c>
      <c r="D38" s="63"/>
      <c r="E38" s="9">
        <v>219.37664668692713</v>
      </c>
      <c r="F38" s="57"/>
      <c r="G38" s="9">
        <v>249.46131425631222</v>
      </c>
      <c r="H38" s="95"/>
    </row>
    <row r="39" spans="2:10" s="189" customFormat="1" ht="13.5" customHeight="1" x14ac:dyDescent="0.2">
      <c r="B39" s="188" t="s">
        <v>97</v>
      </c>
      <c r="C39" s="190">
        <v>1391.6969942982037</v>
      </c>
      <c r="D39" s="65"/>
      <c r="E39" s="190">
        <v>0</v>
      </c>
      <c r="F39" s="67"/>
      <c r="G39" s="190">
        <v>1447.9997750868524</v>
      </c>
      <c r="H39" s="100"/>
    </row>
    <row r="40" spans="2:10" ht="13.5" customHeight="1" x14ac:dyDescent="0.2">
      <c r="B40" s="187" t="s">
        <v>93</v>
      </c>
      <c r="C40" s="9">
        <v>239.32728466503971</v>
      </c>
      <c r="D40" s="63"/>
      <c r="E40" s="9">
        <v>227.78527886396083</v>
      </c>
      <c r="F40" s="57"/>
      <c r="G40" s="9">
        <v>258.45944111596702</v>
      </c>
      <c r="H40" s="95"/>
    </row>
    <row r="41" spans="2:10" s="189" customFormat="1" ht="13.5" customHeight="1" x14ac:dyDescent="0.2">
      <c r="B41" s="188" t="s">
        <v>98</v>
      </c>
      <c r="C41" s="190">
        <v>1639.8063478914032</v>
      </c>
      <c r="D41" s="65"/>
      <c r="E41" s="190">
        <v>1609.0418294869273</v>
      </c>
      <c r="F41" s="67"/>
      <c r="G41" s="190">
        <v>1695.3572028169319</v>
      </c>
      <c r="H41" s="100"/>
    </row>
    <row r="42" spans="2:10" ht="13.5" customHeight="1" x14ac:dyDescent="0.2">
      <c r="B42" s="187" t="s">
        <v>14</v>
      </c>
      <c r="C42" s="9">
        <v>137.77151040000001</v>
      </c>
      <c r="D42" s="63"/>
      <c r="E42" s="9">
        <v>116.37642233400003</v>
      </c>
      <c r="F42" s="57"/>
      <c r="G42" s="9">
        <v>186.10185825592509</v>
      </c>
      <c r="H42" s="95"/>
    </row>
    <row r="43" spans="2:10" ht="13.5" customHeight="1" x14ac:dyDescent="0.2">
      <c r="B43" s="187" t="s">
        <v>95</v>
      </c>
      <c r="C43" s="9">
        <v>158.95767000000001</v>
      </c>
      <c r="D43" s="63"/>
      <c r="E43" s="9">
        <v>152.73599999999999</v>
      </c>
      <c r="F43" s="57"/>
      <c r="G43" s="9">
        <v>169.75885259999998</v>
      </c>
      <c r="H43" s="95"/>
      <c r="J43" s="40"/>
    </row>
    <row r="44" spans="2:10" ht="13.5" customHeight="1" x14ac:dyDescent="0.2">
      <c r="B44" s="27" t="s">
        <v>17</v>
      </c>
      <c r="C44" s="30">
        <v>1932.1253410434638</v>
      </c>
      <c r="D44" s="64"/>
      <c r="E44" s="30">
        <v>1908.0196249188298</v>
      </c>
      <c r="F44" s="58"/>
      <c r="G44" s="30">
        <v>1985.0159744652906</v>
      </c>
      <c r="H44" s="96"/>
    </row>
    <row r="45" spans="2:10" ht="13.5" customHeight="1" x14ac:dyDescent="0.2">
      <c r="B45" s="25"/>
      <c r="C45" s="8"/>
      <c r="D45" s="63"/>
      <c r="E45" s="8"/>
      <c r="F45" s="57"/>
      <c r="G45" s="8"/>
      <c r="H45" s="95"/>
    </row>
    <row r="46" spans="2:10" ht="13.5" customHeight="1" x14ac:dyDescent="0.2">
      <c r="B46" s="26" t="s">
        <v>18</v>
      </c>
      <c r="C46" s="4">
        <v>1932.1253410434638</v>
      </c>
      <c r="D46" s="65"/>
      <c r="E46" s="4">
        <v>1908.0196249188298</v>
      </c>
      <c r="F46" s="67"/>
      <c r="G46" s="4">
        <v>1985.0159744652906</v>
      </c>
      <c r="H46" s="100"/>
    </row>
    <row r="47" spans="2:10" ht="13.5" customHeight="1" x14ac:dyDescent="0.2">
      <c r="B47" s="25" t="s">
        <v>21</v>
      </c>
      <c r="C47" s="9">
        <v>-914.18153442277571</v>
      </c>
      <c r="D47" s="63"/>
      <c r="E47" s="9">
        <v>-897.71985931221332</v>
      </c>
      <c r="F47" s="57"/>
      <c r="G47" s="9">
        <v>-947.92089457769225</v>
      </c>
      <c r="H47" s="95"/>
    </row>
    <row r="48" spans="2:10" ht="18.75" customHeight="1" x14ac:dyDescent="0.2">
      <c r="B48" s="27" t="s">
        <v>22</v>
      </c>
      <c r="C48" s="30">
        <v>1017.9438066206881</v>
      </c>
      <c r="D48" s="122"/>
      <c r="E48" s="30">
        <v>1010.2997656066165</v>
      </c>
      <c r="F48" s="123"/>
      <c r="G48" s="30">
        <v>1037.0950798875983</v>
      </c>
      <c r="H48" s="124"/>
    </row>
    <row r="49" spans="2:8" ht="18.75" customHeight="1" x14ac:dyDescent="0.2">
      <c r="B49" s="26" t="s">
        <v>23</v>
      </c>
      <c r="C49" s="5">
        <v>0.52685184806433794</v>
      </c>
      <c r="D49" s="127"/>
      <c r="E49" s="5">
        <v>0.52950176843678753</v>
      </c>
      <c r="F49" s="128"/>
      <c r="G49" s="5">
        <v>0.5224618306494806</v>
      </c>
      <c r="H49" s="129"/>
    </row>
    <row r="50" spans="2:8" ht="13.5" customHeight="1" x14ac:dyDescent="0.2">
      <c r="B50" s="31" t="s">
        <v>1</v>
      </c>
      <c r="C50" s="32">
        <v>-373.59293877867708</v>
      </c>
      <c r="D50" s="66"/>
      <c r="E50" s="32">
        <v>-353.34687667335356</v>
      </c>
      <c r="F50" s="71"/>
      <c r="G50" s="32">
        <v>-396.35951098272568</v>
      </c>
      <c r="H50" s="101"/>
    </row>
    <row r="51" spans="2:8" ht="13.5" customHeight="1" x14ac:dyDescent="0.2">
      <c r="B51" s="25" t="s">
        <v>19</v>
      </c>
      <c r="C51" s="9">
        <v>-8.3000000000000007</v>
      </c>
      <c r="D51" s="63"/>
      <c r="E51" s="9">
        <v>0</v>
      </c>
      <c r="F51" s="57"/>
      <c r="G51" s="9">
        <v>-10</v>
      </c>
      <c r="H51" s="95"/>
    </row>
    <row r="52" spans="2:8" ht="13.5" customHeight="1" x14ac:dyDescent="0.2">
      <c r="B52" s="25" t="s">
        <v>20</v>
      </c>
      <c r="C52" s="9">
        <v>0</v>
      </c>
      <c r="D52" s="63"/>
      <c r="E52" s="9">
        <v>0</v>
      </c>
      <c r="F52" s="57"/>
      <c r="G52" s="9">
        <v>0</v>
      </c>
      <c r="H52" s="95"/>
    </row>
    <row r="53" spans="2:8" ht="13.5" customHeight="1" x14ac:dyDescent="0.2">
      <c r="B53" s="25" t="s">
        <v>61</v>
      </c>
      <c r="C53" s="9">
        <v>0</v>
      </c>
      <c r="D53" s="63"/>
      <c r="E53" s="9">
        <v>0</v>
      </c>
      <c r="F53" s="57"/>
      <c r="G53" s="9">
        <v>0</v>
      </c>
      <c r="H53" s="95"/>
    </row>
    <row r="54" spans="2:8" ht="13.5" customHeight="1" x14ac:dyDescent="0.2">
      <c r="B54" s="27" t="s">
        <v>63</v>
      </c>
      <c r="C54" s="52">
        <v>643.58472578561782</v>
      </c>
      <c r="D54" s="64"/>
      <c r="E54" s="52">
        <v>613.33842872996763</v>
      </c>
      <c r="F54" s="58"/>
      <c r="G54" s="52">
        <v>671.47320448384608</v>
      </c>
      <c r="H54" s="96"/>
    </row>
    <row r="55" spans="2:8" ht="13.5" customHeight="1" x14ac:dyDescent="0.2">
      <c r="B55" s="25" t="s">
        <v>25</v>
      </c>
      <c r="C55" s="9">
        <v>-259.22559139612503</v>
      </c>
      <c r="D55" s="63"/>
      <c r="E55" s="9">
        <v>0</v>
      </c>
      <c r="F55" s="57"/>
      <c r="G55" s="9">
        <v>-301.02759458290245</v>
      </c>
      <c r="H55" s="95"/>
    </row>
    <row r="56" spans="2:8" ht="13.5" customHeight="1" x14ac:dyDescent="0.2">
      <c r="B56" s="25" t="s">
        <v>34</v>
      </c>
      <c r="C56" s="9">
        <v>0</v>
      </c>
      <c r="D56" s="63"/>
      <c r="E56" s="9">
        <v>0</v>
      </c>
      <c r="F56" s="57"/>
      <c r="G56" s="9">
        <v>0</v>
      </c>
      <c r="H56" s="95"/>
    </row>
    <row r="57" spans="2:8" ht="13.5" customHeight="1" x14ac:dyDescent="0.2">
      <c r="B57" s="25" t="s">
        <v>35</v>
      </c>
      <c r="C57" s="9">
        <v>0</v>
      </c>
      <c r="D57" s="63"/>
      <c r="E57" s="9">
        <v>0</v>
      </c>
      <c r="F57" s="57"/>
      <c r="G57" s="9">
        <v>0</v>
      </c>
      <c r="H57" s="95"/>
    </row>
    <row r="58" spans="2:8" ht="13.5" customHeight="1" x14ac:dyDescent="0.2">
      <c r="B58" s="25" t="s">
        <v>99</v>
      </c>
      <c r="C58" s="9">
        <v>0</v>
      </c>
      <c r="D58" s="63"/>
      <c r="E58" s="9">
        <v>0</v>
      </c>
      <c r="F58" s="57"/>
      <c r="G58" s="9">
        <v>-3</v>
      </c>
      <c r="H58" s="95"/>
    </row>
    <row r="59" spans="2:8" ht="13.5" customHeight="1" x14ac:dyDescent="0.2">
      <c r="B59" s="27" t="s">
        <v>26</v>
      </c>
      <c r="C59" s="30">
        <v>384.35913438949279</v>
      </c>
      <c r="D59" s="64"/>
      <c r="E59" s="30">
        <v>309.31083414706518</v>
      </c>
      <c r="F59" s="64"/>
      <c r="G59" s="30">
        <v>462.73472290656446</v>
      </c>
      <c r="H59" s="96"/>
    </row>
    <row r="60" spans="2:8" ht="13.5" customHeight="1" x14ac:dyDescent="0.2">
      <c r="B60" s="25" t="s">
        <v>27</v>
      </c>
      <c r="C60" s="9">
        <v>-130.6436697789886</v>
      </c>
      <c r="D60" s="63"/>
      <c r="E60" s="9">
        <v>-100.15546605860479</v>
      </c>
      <c r="F60" s="57"/>
      <c r="G60" s="9">
        <v>-152.70245855916627</v>
      </c>
      <c r="H60" s="95"/>
    </row>
    <row r="61" spans="2:8" ht="13.5" customHeight="1" x14ac:dyDescent="0.2">
      <c r="B61" s="27" t="s">
        <v>28</v>
      </c>
      <c r="C61" s="30">
        <v>253.7154646105042</v>
      </c>
      <c r="D61" s="64"/>
      <c r="E61" s="30">
        <v>204.1760816204777</v>
      </c>
      <c r="F61" s="64"/>
      <c r="G61" s="30">
        <v>310.03226434739815</v>
      </c>
      <c r="H61" s="96"/>
    </row>
    <row r="62" spans="2:8" ht="13.5" customHeight="1" x14ac:dyDescent="0.2">
      <c r="B62" s="25"/>
      <c r="C62" s="8"/>
      <c r="D62" s="63"/>
      <c r="E62" s="8"/>
      <c r="F62" s="57"/>
      <c r="G62" s="8"/>
      <c r="H62" s="95"/>
    </row>
    <row r="63" spans="2:8" ht="13.5" customHeight="1" x14ac:dyDescent="0.2">
      <c r="B63" s="27" t="s">
        <v>29</v>
      </c>
      <c r="C63" s="76">
        <v>362.4527156590994</v>
      </c>
      <c r="D63" s="64"/>
      <c r="E63" s="76">
        <v>333.88824162497872</v>
      </c>
      <c r="F63" s="64"/>
      <c r="G63" s="76">
        <v>402</v>
      </c>
      <c r="H63" s="96"/>
    </row>
    <row r="64" spans="2:8" ht="13.5" customHeight="1" x14ac:dyDescent="0.2">
      <c r="B64" s="25" t="s">
        <v>32</v>
      </c>
      <c r="C64" s="83">
        <v>0.18759275496244626</v>
      </c>
      <c r="D64" s="81"/>
      <c r="E64" s="83">
        <v>0.17499203743210076</v>
      </c>
      <c r="F64" s="82"/>
      <c r="G64" s="83">
        <v>0.20251726191185332</v>
      </c>
      <c r="H64" s="102"/>
    </row>
    <row r="65" spans="2:8" x14ac:dyDescent="0.2">
      <c r="B65" s="74" t="s">
        <v>16</v>
      </c>
      <c r="C65" s="133">
        <v>289.53585786202342</v>
      </c>
      <c r="D65" s="124"/>
      <c r="E65" s="133">
        <v>270.02559150394143</v>
      </c>
      <c r="F65" s="124"/>
      <c r="G65" s="133">
        <v>312.48289939577296</v>
      </c>
      <c r="H65" s="216"/>
    </row>
    <row r="66" spans="2:8" x14ac:dyDescent="0.2">
      <c r="B66" s="132" t="s">
        <v>59</v>
      </c>
      <c r="C66" s="136">
        <v>3.2106200751968608</v>
      </c>
      <c r="D66" s="135"/>
      <c r="E66" s="136">
        <v>2.4786087598004398</v>
      </c>
      <c r="F66" s="135"/>
      <c r="G66" s="136">
        <v>4.1074580606661648</v>
      </c>
      <c r="H66" s="135"/>
    </row>
    <row r="67" spans="2:8" s="131" customFormat="1" x14ac:dyDescent="0.2">
      <c r="B67" s="147"/>
      <c r="C67" s="148"/>
      <c r="D67" s="128"/>
      <c r="E67" s="148"/>
      <c r="F67" s="128"/>
      <c r="G67" s="148"/>
      <c r="H67" s="128"/>
    </row>
    <row r="69" spans="2:8" x14ac:dyDescent="0.2">
      <c r="B69" s="91" t="s">
        <v>42</v>
      </c>
      <c r="D69" s="1"/>
      <c r="E69" s="68"/>
      <c r="F69" s="44"/>
      <c r="G69" s="68"/>
      <c r="H69" s="44"/>
    </row>
    <row r="70" spans="2:8" x14ac:dyDescent="0.2">
      <c r="B70" s="1" t="s">
        <v>41</v>
      </c>
      <c r="C70" s="45"/>
      <c r="D70" s="1"/>
      <c r="E70" s="68"/>
      <c r="F70" s="44"/>
      <c r="G70" s="68"/>
      <c r="H70" s="44"/>
    </row>
    <row r="71" spans="2:8" ht="62.25" customHeight="1" x14ac:dyDescent="0.2">
      <c r="B71" s="222" t="s">
        <v>40</v>
      </c>
      <c r="C71" s="222"/>
      <c r="D71" s="222"/>
      <c r="E71" s="222"/>
      <c r="F71" s="222"/>
      <c r="G71" s="222"/>
      <c r="H71" s="222"/>
    </row>
    <row r="72" spans="2:8" x14ac:dyDescent="0.2">
      <c r="D72" s="44"/>
      <c r="E72" s="44"/>
      <c r="F72" s="44"/>
      <c r="G72" s="44"/>
      <c r="H72" s="44"/>
    </row>
    <row r="73" spans="2:8" x14ac:dyDescent="0.2">
      <c r="C73" s="40"/>
    </row>
    <row r="74" spans="2:8" x14ac:dyDescent="0.2">
      <c r="C74" s="50"/>
      <c r="E74" s="43"/>
      <c r="F74" s="43"/>
    </row>
  </sheetData>
  <mergeCells count="8">
    <mergeCell ref="B2:H2"/>
    <mergeCell ref="B71:H71"/>
    <mergeCell ref="C8:C9"/>
    <mergeCell ref="D8:D9"/>
    <mergeCell ref="E8:E9"/>
    <mergeCell ref="F8:F9"/>
    <mergeCell ref="G8:G9"/>
    <mergeCell ref="H8:H9"/>
  </mergeCells>
  <conditionalFormatting sqref="D13:D67 F13:F67 H13:H67">
    <cfRule type="cellIs" dxfId="15" priority="17" stopIfTrue="1" operator="equal">
      <formula>-1</formula>
    </cfRule>
    <cfRule type="cellIs" dxfId="14" priority="18" stopIfTrue="1" operator="equal">
      <formula>#DIV/0!</formula>
    </cfRule>
  </conditionalFormatting>
  <hyperlinks>
    <hyperlink ref="B4" location="Home!Print_Area" display="Return to Home page" xr:uid="{00000000-0004-0000-0500-000000000000}"/>
  </hyperlinks>
  <printOptions horizontalCentered="1" verticalCentered="1"/>
  <pageMargins left="0" right="0" top="0" bottom="0" header="0" footer="0"/>
  <pageSetup paperSize="9" scale="50" orientation="landscape" r:id="rId1"/>
  <headerFooter alignWithMargins="0">
    <oddHeader>&amp;C&amp;"Arial,Vet"&amp;8&amp;UTelenet - Analyst Consensus Q1 2014</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C00"/>
    <pageSetUpPr fitToPage="1"/>
  </sheetPr>
  <dimension ref="B2:J74"/>
  <sheetViews>
    <sheetView showGridLines="0" zoomScale="90" zoomScaleNormal="100" workbookViewId="0"/>
  </sheetViews>
  <sheetFormatPr defaultRowHeight="12" x14ac:dyDescent="0.2"/>
  <cols>
    <col min="1" max="1" width="3" style="1" customWidth="1"/>
    <col min="2" max="2" width="53.42578125" style="1" customWidth="1"/>
    <col min="3" max="3" width="17.7109375" style="1" customWidth="1"/>
    <col min="4" max="4" width="9.5703125" style="10" customWidth="1"/>
    <col min="5" max="5" width="17.7109375" style="1" customWidth="1"/>
    <col min="6" max="6" width="9.5703125" style="1" customWidth="1"/>
    <col min="7" max="7" width="17.7109375" style="1" customWidth="1"/>
    <col min="8" max="8" width="9.5703125" style="1" customWidth="1"/>
    <col min="9" max="9" width="2.7109375" style="1" customWidth="1"/>
    <col min="10" max="16384" width="9.140625" style="1"/>
  </cols>
  <sheetData>
    <row r="2" spans="2:8" ht="18" x14ac:dyDescent="0.25">
      <c r="B2" s="221" t="s">
        <v>131</v>
      </c>
      <c r="C2" s="221"/>
      <c r="D2" s="221"/>
      <c r="E2" s="221"/>
      <c r="F2" s="221"/>
      <c r="G2" s="221"/>
      <c r="H2" s="221"/>
    </row>
    <row r="3" spans="2:8" ht="18.75" thickBot="1" x14ac:dyDescent="0.3">
      <c r="B3" s="215"/>
      <c r="C3" s="215"/>
      <c r="D3" s="215"/>
      <c r="E3" s="215"/>
      <c r="F3" s="215"/>
      <c r="G3" s="215"/>
      <c r="H3" s="215"/>
    </row>
    <row r="4" spans="2:8" ht="19.5" thickTop="1" thickBot="1" x14ac:dyDescent="0.3">
      <c r="B4" s="90" t="s">
        <v>39</v>
      </c>
      <c r="C4" s="215"/>
      <c r="D4" s="215"/>
      <c r="E4" s="203"/>
      <c r="F4" s="203"/>
      <c r="G4" s="203"/>
      <c r="H4" s="203"/>
    </row>
    <row r="5" spans="2:8" ht="12.75" thickTop="1" x14ac:dyDescent="0.2"/>
    <row r="6" spans="2:8" x14ac:dyDescent="0.2">
      <c r="B6" s="46"/>
      <c r="C6" s="79"/>
      <c r="D6" s="47"/>
      <c r="E6" s="48"/>
      <c r="F6" s="48"/>
      <c r="G6" s="49"/>
      <c r="H6" s="49"/>
    </row>
    <row r="7" spans="2:8" x14ac:dyDescent="0.2">
      <c r="B7" s="48"/>
      <c r="C7" s="79"/>
      <c r="D7" s="37"/>
      <c r="E7" s="48"/>
      <c r="F7" s="48"/>
      <c r="G7" s="49"/>
      <c r="H7" s="49"/>
    </row>
    <row r="8" spans="2:8" ht="12.75" customHeight="1" x14ac:dyDescent="0.2">
      <c r="C8" s="226" t="s">
        <v>146</v>
      </c>
      <c r="D8" s="228"/>
      <c r="E8" s="226" t="s">
        <v>147</v>
      </c>
      <c r="F8" s="228"/>
      <c r="G8" s="226" t="s">
        <v>148</v>
      </c>
      <c r="H8" s="224"/>
    </row>
    <row r="9" spans="2:8" ht="19.5" customHeight="1" x14ac:dyDescent="0.2">
      <c r="C9" s="227"/>
      <c r="D9" s="229"/>
      <c r="E9" s="227"/>
      <c r="F9" s="229"/>
      <c r="G9" s="227"/>
      <c r="H9" s="225"/>
    </row>
    <row r="10" spans="2:8" ht="12" customHeight="1" x14ac:dyDescent="0.2">
      <c r="C10" s="6"/>
      <c r="D10" s="55"/>
      <c r="E10" s="3"/>
      <c r="F10" s="55"/>
      <c r="G10" s="3"/>
      <c r="H10" s="92"/>
    </row>
    <row r="11" spans="2:8" ht="15" customHeight="1" x14ac:dyDescent="0.2">
      <c r="B11" s="21" t="s">
        <v>31</v>
      </c>
      <c r="C11" s="23"/>
      <c r="D11" s="56"/>
      <c r="E11" s="24"/>
      <c r="F11" s="56"/>
      <c r="G11" s="24"/>
      <c r="H11" s="93"/>
    </row>
    <row r="12" spans="2:8" ht="13.5" customHeight="1" x14ac:dyDescent="0.2">
      <c r="B12" s="25"/>
      <c r="C12" s="7"/>
      <c r="D12" s="54"/>
      <c r="E12" s="3"/>
      <c r="F12" s="54"/>
      <c r="G12" s="3"/>
      <c r="H12" s="94"/>
    </row>
    <row r="13" spans="2:8" ht="13.5" customHeight="1" x14ac:dyDescent="0.2">
      <c r="B13" s="26" t="s">
        <v>2</v>
      </c>
      <c r="C13" s="12"/>
      <c r="D13" s="57"/>
      <c r="E13" s="12"/>
      <c r="F13" s="57"/>
      <c r="G13" s="12"/>
      <c r="H13" s="95"/>
    </row>
    <row r="14" spans="2:8" ht="13.5" customHeight="1" x14ac:dyDescent="0.2">
      <c r="B14" s="25" t="s">
        <v>5</v>
      </c>
      <c r="C14" s="13">
        <v>203249.99999999988</v>
      </c>
      <c r="D14" s="141"/>
      <c r="E14" s="13">
        <v>0</v>
      </c>
      <c r="F14" s="141"/>
      <c r="G14" s="13">
        <v>285000</v>
      </c>
      <c r="H14" s="95"/>
    </row>
    <row r="15" spans="2:8" ht="13.5" customHeight="1" x14ac:dyDescent="0.2">
      <c r="B15" s="25" t="s">
        <v>4</v>
      </c>
      <c r="C15" s="13">
        <v>1788900</v>
      </c>
      <c r="D15" s="57"/>
      <c r="E15" s="13">
        <v>1711500</v>
      </c>
      <c r="F15" s="57"/>
      <c r="G15" s="13">
        <v>2015926.23</v>
      </c>
      <c r="H15" s="95"/>
    </row>
    <row r="16" spans="2:8" ht="13.5" customHeight="1" x14ac:dyDescent="0.2">
      <c r="B16" s="27" t="s">
        <v>0</v>
      </c>
      <c r="C16" s="15">
        <v>1997150</v>
      </c>
      <c r="D16" s="58"/>
      <c r="E16" s="15">
        <v>1907700</v>
      </c>
      <c r="F16" s="58"/>
      <c r="G16" s="15">
        <v>2048199.9999999998</v>
      </c>
      <c r="H16" s="96"/>
    </row>
    <row r="17" spans="2:8" ht="13.5" customHeight="1" x14ac:dyDescent="0.2">
      <c r="B17" s="25"/>
      <c r="C17" s="12"/>
      <c r="D17" s="57"/>
      <c r="E17" s="12"/>
      <c r="F17" s="57"/>
      <c r="G17" s="12"/>
      <c r="H17" s="95"/>
    </row>
    <row r="18" spans="2:8" ht="13.5" customHeight="1" x14ac:dyDescent="0.2">
      <c r="B18" s="26" t="s">
        <v>3</v>
      </c>
      <c r="C18" s="12"/>
      <c r="D18" s="57"/>
      <c r="E18" s="12"/>
      <c r="F18" s="57"/>
      <c r="G18" s="12"/>
      <c r="H18" s="95"/>
    </row>
    <row r="19" spans="2:8" ht="13.5" customHeight="1" x14ac:dyDescent="0.2">
      <c r="B19" s="25" t="s">
        <v>6</v>
      </c>
      <c r="C19" s="13">
        <v>1618430</v>
      </c>
      <c r="D19" s="57"/>
      <c r="E19" s="13">
        <v>1436000</v>
      </c>
      <c r="F19" s="57"/>
      <c r="G19" s="13">
        <v>1672149.4300202483</v>
      </c>
      <c r="H19" s="95"/>
    </row>
    <row r="20" spans="2:8" ht="13.5" customHeight="1" x14ac:dyDescent="0.2">
      <c r="B20" s="25" t="s">
        <v>7</v>
      </c>
      <c r="C20" s="13">
        <v>65955.000000000015</v>
      </c>
      <c r="D20" s="57"/>
      <c r="E20" s="13">
        <v>43500</v>
      </c>
      <c r="F20" s="57"/>
      <c r="G20" s="13">
        <v>70900</v>
      </c>
      <c r="H20" s="95"/>
    </row>
    <row r="21" spans="2:8" ht="13.5" customHeight="1" x14ac:dyDescent="0.2">
      <c r="B21" s="27" t="s">
        <v>8</v>
      </c>
      <c r="C21" s="15">
        <v>1683330</v>
      </c>
      <c r="D21" s="58"/>
      <c r="E21" s="15">
        <v>1483000</v>
      </c>
      <c r="F21" s="58"/>
      <c r="G21" s="15">
        <v>1724200</v>
      </c>
      <c r="H21" s="96"/>
    </row>
    <row r="22" spans="2:8" ht="13.5" customHeight="1" x14ac:dyDescent="0.2">
      <c r="B22" s="25"/>
      <c r="C22" s="14"/>
      <c r="D22" s="57"/>
      <c r="E22" s="14"/>
      <c r="F22" s="57"/>
      <c r="G22" s="14"/>
      <c r="H22" s="95"/>
    </row>
    <row r="23" spans="2:8" ht="13.5" customHeight="1" x14ac:dyDescent="0.2">
      <c r="B23" s="26" t="s">
        <v>9</v>
      </c>
      <c r="C23" s="14"/>
      <c r="D23" s="57"/>
      <c r="E23" s="14"/>
      <c r="F23" s="57"/>
      <c r="G23" s="14"/>
      <c r="H23" s="95"/>
    </row>
    <row r="24" spans="2:8" ht="13.5" customHeight="1" x14ac:dyDescent="0.2">
      <c r="B24" s="25" t="s">
        <v>10</v>
      </c>
      <c r="C24" s="13">
        <v>1287123.0908640001</v>
      </c>
      <c r="D24" s="57"/>
      <c r="E24" s="13">
        <v>1211794</v>
      </c>
      <c r="F24" s="57"/>
      <c r="G24" s="13">
        <v>1343400</v>
      </c>
      <c r="H24" s="95"/>
    </row>
    <row r="25" spans="2:8" ht="13.5" customHeight="1" x14ac:dyDescent="0.2">
      <c r="B25" s="25" t="s">
        <v>11</v>
      </c>
      <c r="C25" s="13">
        <v>40900</v>
      </c>
      <c r="D25" s="57"/>
      <c r="E25" s="13">
        <v>16400</v>
      </c>
      <c r="F25" s="57"/>
      <c r="G25" s="13">
        <v>45000</v>
      </c>
      <c r="H25" s="95"/>
    </row>
    <row r="26" spans="2:8" ht="13.5" customHeight="1" x14ac:dyDescent="0.2">
      <c r="B26" s="27" t="s">
        <v>12</v>
      </c>
      <c r="C26" s="15">
        <v>1331667.0142920001</v>
      </c>
      <c r="D26" s="58"/>
      <c r="E26" s="15">
        <v>1233500</v>
      </c>
      <c r="F26" s="58"/>
      <c r="G26" s="15">
        <v>1384300.0000000002</v>
      </c>
      <c r="H26" s="96"/>
    </row>
    <row r="27" spans="2:8" ht="13.5" customHeight="1" x14ac:dyDescent="0.2">
      <c r="B27" s="25"/>
      <c r="C27" s="14"/>
      <c r="D27" s="57"/>
      <c r="E27" s="14"/>
      <c r="F27" s="57"/>
      <c r="G27" s="14"/>
      <c r="H27" s="95"/>
    </row>
    <row r="28" spans="2:8" ht="13.5" customHeight="1" x14ac:dyDescent="0.2">
      <c r="B28" s="27" t="s">
        <v>30</v>
      </c>
      <c r="C28" s="16">
        <v>4979700</v>
      </c>
      <c r="D28" s="58"/>
      <c r="E28" s="16">
        <v>4753400</v>
      </c>
      <c r="F28" s="58"/>
      <c r="G28" s="16">
        <v>5116300</v>
      </c>
      <c r="H28" s="96"/>
    </row>
    <row r="29" spans="2:8" x14ac:dyDescent="0.2">
      <c r="B29" s="28" t="s">
        <v>13</v>
      </c>
      <c r="C29" s="19">
        <v>1271636.2108125002</v>
      </c>
      <c r="D29" s="59"/>
      <c r="E29" s="19">
        <v>1243700</v>
      </c>
      <c r="F29" s="59"/>
      <c r="G29" s="19">
        <v>1367404.9893259383</v>
      </c>
      <c r="H29" s="97"/>
    </row>
    <row r="30" spans="2:8" x14ac:dyDescent="0.2">
      <c r="B30" s="37"/>
      <c r="C30" s="38"/>
      <c r="D30" s="87"/>
      <c r="E30" s="38"/>
      <c r="F30" s="87"/>
      <c r="G30" s="38"/>
      <c r="H30" s="87"/>
    </row>
    <row r="31" spans="2:8" x14ac:dyDescent="0.2">
      <c r="B31" s="11"/>
      <c r="C31" s="17"/>
      <c r="D31" s="88"/>
      <c r="E31" s="17"/>
      <c r="F31" s="88"/>
      <c r="G31" s="17"/>
      <c r="H31" s="88"/>
    </row>
    <row r="32" spans="2:8" ht="15" customHeight="1" x14ac:dyDescent="0.2">
      <c r="B32" s="21" t="s">
        <v>15</v>
      </c>
      <c r="C32" s="29"/>
      <c r="D32" s="61"/>
      <c r="E32" s="29"/>
      <c r="F32" s="70"/>
      <c r="G32" s="29"/>
      <c r="H32" s="98"/>
    </row>
    <row r="33" spans="2:10" ht="13.5" customHeight="1" x14ac:dyDescent="0.2">
      <c r="B33" s="25"/>
      <c r="C33" s="8"/>
      <c r="D33" s="62"/>
      <c r="E33" s="8"/>
      <c r="F33" s="60"/>
      <c r="G33" s="8"/>
      <c r="H33" s="99"/>
    </row>
    <row r="34" spans="2:10" ht="13.5" customHeight="1" x14ac:dyDescent="0.2">
      <c r="B34" s="26" t="s">
        <v>24</v>
      </c>
      <c r="C34" s="8"/>
      <c r="D34" s="62"/>
      <c r="E34" s="8"/>
      <c r="F34" s="60"/>
      <c r="G34" s="8"/>
      <c r="H34" s="99"/>
    </row>
    <row r="35" spans="2:10" ht="13.5" customHeight="1" x14ac:dyDescent="0.2">
      <c r="B35" s="187" t="s">
        <v>94</v>
      </c>
      <c r="C35" s="9"/>
      <c r="D35" s="63"/>
      <c r="E35" s="9"/>
      <c r="F35" s="57"/>
      <c r="G35" s="9"/>
      <c r="H35" s="95"/>
    </row>
    <row r="36" spans="2:10" ht="13.5" customHeight="1" x14ac:dyDescent="0.2">
      <c r="B36" s="187" t="s">
        <v>90</v>
      </c>
      <c r="C36" s="9">
        <v>565.83311855510442</v>
      </c>
      <c r="D36" s="63"/>
      <c r="E36" s="9">
        <v>565.3694150888673</v>
      </c>
      <c r="F36" s="57"/>
      <c r="G36" s="9">
        <v>566.29682202134154</v>
      </c>
      <c r="H36" s="95"/>
    </row>
    <row r="37" spans="2:10" ht="13.5" customHeight="1" x14ac:dyDescent="0.2">
      <c r="B37" s="187" t="s">
        <v>91</v>
      </c>
      <c r="C37" s="9">
        <v>620.1094404755944</v>
      </c>
      <c r="D37" s="63"/>
      <c r="E37" s="9">
        <v>618.61420745238286</v>
      </c>
      <c r="F37" s="57"/>
      <c r="G37" s="9">
        <v>621.60467349880594</v>
      </c>
      <c r="H37" s="95"/>
    </row>
    <row r="38" spans="2:10" ht="13.5" customHeight="1" x14ac:dyDescent="0.2">
      <c r="B38" s="187" t="s">
        <v>92</v>
      </c>
      <c r="C38" s="9">
        <v>248.53534382878803</v>
      </c>
      <c r="D38" s="63"/>
      <c r="E38" s="9">
        <v>247.03092753315815</v>
      </c>
      <c r="F38" s="57"/>
      <c r="G38" s="9">
        <v>250.03976012441788</v>
      </c>
      <c r="H38" s="95"/>
    </row>
    <row r="39" spans="2:10" s="189" customFormat="1" ht="13.5" customHeight="1" x14ac:dyDescent="0.2">
      <c r="B39" s="188" t="s">
        <v>97</v>
      </c>
      <c r="C39" s="190">
        <v>718.97062782228261</v>
      </c>
      <c r="D39" s="65"/>
      <c r="E39" s="190">
        <v>0</v>
      </c>
      <c r="F39" s="67"/>
      <c r="G39" s="190">
        <v>1437.9412556445652</v>
      </c>
      <c r="H39" s="100"/>
    </row>
    <row r="40" spans="2:10" ht="13.5" customHeight="1" x14ac:dyDescent="0.2">
      <c r="B40" s="187" t="s">
        <v>93</v>
      </c>
      <c r="C40" s="9">
        <v>258.58254176167111</v>
      </c>
      <c r="D40" s="63"/>
      <c r="E40" s="9">
        <v>235.80643231730855</v>
      </c>
      <c r="F40" s="57"/>
      <c r="G40" s="9">
        <v>281.3586512060337</v>
      </c>
      <c r="H40" s="95"/>
    </row>
    <row r="41" spans="2:10" s="189" customFormat="1" ht="13.5" customHeight="1" x14ac:dyDescent="0.2">
      <c r="B41" s="188" t="s">
        <v>98</v>
      </c>
      <c r="C41" s="190">
        <v>1693.0604446211578</v>
      </c>
      <c r="D41" s="65"/>
      <c r="E41" s="190">
        <v>1673.7476879618737</v>
      </c>
      <c r="F41" s="67"/>
      <c r="G41" s="190">
        <v>1712.3732012804419</v>
      </c>
      <c r="H41" s="100"/>
    </row>
    <row r="42" spans="2:10" ht="13.5" customHeight="1" x14ac:dyDescent="0.2">
      <c r="B42" s="187" t="s">
        <v>14</v>
      </c>
      <c r="C42" s="9">
        <v>164.00859975867505</v>
      </c>
      <c r="D42" s="63"/>
      <c r="E42" s="9">
        <v>123.924416112</v>
      </c>
      <c r="F42" s="57"/>
      <c r="G42" s="9">
        <v>204.09278340535008</v>
      </c>
      <c r="H42" s="95"/>
    </row>
    <row r="43" spans="2:10" ht="13.5" customHeight="1" x14ac:dyDescent="0.2">
      <c r="B43" s="187" t="s">
        <v>95</v>
      </c>
      <c r="C43" s="9">
        <v>158.8700217</v>
      </c>
      <c r="D43" s="63"/>
      <c r="E43" s="9">
        <v>152.73599999999999</v>
      </c>
      <c r="F43" s="57"/>
      <c r="G43" s="9">
        <v>165.0040434</v>
      </c>
      <c r="H43" s="95"/>
      <c r="J43" s="40"/>
    </row>
    <row r="44" spans="2:10" ht="13.5" customHeight="1" x14ac:dyDescent="0.2">
      <c r="B44" s="27" t="s">
        <v>17</v>
      </c>
      <c r="C44" s="30">
        <v>1969.7859735961997</v>
      </c>
      <c r="D44" s="64"/>
      <c r="E44" s="30">
        <v>1962.6761474738737</v>
      </c>
      <c r="F44" s="58"/>
      <c r="G44" s="30">
        <v>2069.201984685792</v>
      </c>
      <c r="H44" s="96"/>
    </row>
    <row r="45" spans="2:10" ht="13.5" customHeight="1" x14ac:dyDescent="0.2">
      <c r="B45" s="25"/>
      <c r="C45" s="8"/>
      <c r="D45" s="63"/>
      <c r="E45" s="8"/>
      <c r="F45" s="57"/>
      <c r="G45" s="8"/>
      <c r="H45" s="95"/>
    </row>
    <row r="46" spans="2:10" ht="13.5" customHeight="1" x14ac:dyDescent="0.2">
      <c r="B46" s="26" t="s">
        <v>18</v>
      </c>
      <c r="C46" s="4">
        <v>1969.7859735961997</v>
      </c>
      <c r="D46" s="65"/>
      <c r="E46" s="4">
        <v>1962.6761474738737</v>
      </c>
      <c r="F46" s="67"/>
      <c r="G46" s="4">
        <v>2069.201984685792</v>
      </c>
      <c r="H46" s="100"/>
    </row>
    <row r="47" spans="2:10" ht="13.5" customHeight="1" x14ac:dyDescent="0.2">
      <c r="B47" s="25" t="s">
        <v>21</v>
      </c>
      <c r="C47" s="9">
        <v>-922.79568064880687</v>
      </c>
      <c r="D47" s="63"/>
      <c r="E47" s="9">
        <v>-925.40180353393134</v>
      </c>
      <c r="F47" s="57"/>
      <c r="G47" s="9">
        <v>-985.19313830311467</v>
      </c>
      <c r="H47" s="95"/>
    </row>
    <row r="48" spans="2:10" ht="18.75" customHeight="1" x14ac:dyDescent="0.2">
      <c r="B48" s="27" t="s">
        <v>22</v>
      </c>
      <c r="C48" s="30">
        <v>1046.9902929473928</v>
      </c>
      <c r="D48" s="122"/>
      <c r="E48" s="30">
        <v>1037.2743439399424</v>
      </c>
      <c r="F48" s="123"/>
      <c r="G48" s="30">
        <v>1084.0088463826773</v>
      </c>
      <c r="H48" s="124"/>
    </row>
    <row r="49" spans="2:8" ht="18.75" customHeight="1" x14ac:dyDescent="0.2">
      <c r="B49" s="26" t="s">
        <v>23</v>
      </c>
      <c r="C49" s="5">
        <v>0.53152490015751463</v>
      </c>
      <c r="D49" s="127"/>
      <c r="E49" s="5">
        <v>0.52850000000000008</v>
      </c>
      <c r="F49" s="128"/>
      <c r="G49" s="5">
        <v>0.52387773373766788</v>
      </c>
      <c r="H49" s="129"/>
    </row>
    <row r="50" spans="2:8" ht="13.5" customHeight="1" x14ac:dyDescent="0.2">
      <c r="B50" s="31" t="s">
        <v>1</v>
      </c>
      <c r="C50" s="32">
        <v>-372.4563572434426</v>
      </c>
      <c r="D50" s="66"/>
      <c r="E50" s="32">
        <v>-341.04319408823312</v>
      </c>
      <c r="F50" s="71"/>
      <c r="G50" s="32">
        <v>-407.59299203589597</v>
      </c>
      <c r="H50" s="101"/>
    </row>
    <row r="51" spans="2:8" ht="13.5" customHeight="1" x14ac:dyDescent="0.2">
      <c r="B51" s="25" t="s">
        <v>19</v>
      </c>
      <c r="C51" s="9">
        <v>-8.3190000000000008</v>
      </c>
      <c r="D51" s="63"/>
      <c r="E51" s="9">
        <v>-8.3000000000000007</v>
      </c>
      <c r="F51" s="57"/>
      <c r="G51" s="9">
        <v>-10</v>
      </c>
      <c r="H51" s="95"/>
    </row>
    <row r="52" spans="2:8" ht="13.5" customHeight="1" x14ac:dyDescent="0.2">
      <c r="B52" s="25" t="s">
        <v>20</v>
      </c>
      <c r="C52" s="9">
        <v>0</v>
      </c>
      <c r="D52" s="63"/>
      <c r="E52" s="9">
        <v>0</v>
      </c>
      <c r="F52" s="57"/>
      <c r="G52" s="9">
        <v>0</v>
      </c>
      <c r="H52" s="95"/>
    </row>
    <row r="53" spans="2:8" ht="13.5" customHeight="1" x14ac:dyDescent="0.2">
      <c r="B53" s="25" t="s">
        <v>61</v>
      </c>
      <c r="C53" s="9">
        <v>0</v>
      </c>
      <c r="D53" s="63"/>
      <c r="E53" s="9">
        <v>0</v>
      </c>
      <c r="F53" s="57"/>
      <c r="G53" s="9">
        <v>0</v>
      </c>
      <c r="H53" s="95"/>
    </row>
    <row r="54" spans="2:8" ht="13.5" customHeight="1" x14ac:dyDescent="0.2">
      <c r="B54" s="27" t="s">
        <v>63</v>
      </c>
      <c r="C54" s="52">
        <v>686.23114985170923</v>
      </c>
      <c r="D54" s="64"/>
      <c r="E54" s="52">
        <v>631.09730091149686</v>
      </c>
      <c r="F54" s="58"/>
      <c r="G54" s="52">
        <v>703.23348913923473</v>
      </c>
      <c r="H54" s="96"/>
    </row>
    <row r="55" spans="2:8" ht="13.5" customHeight="1" x14ac:dyDescent="0.2">
      <c r="B55" s="25" t="s">
        <v>25</v>
      </c>
      <c r="C55" s="9">
        <v>-176.50388549791984</v>
      </c>
      <c r="D55" s="63"/>
      <c r="E55" s="9">
        <v>0</v>
      </c>
      <c r="F55" s="57"/>
      <c r="G55" s="9">
        <v>-318.36096352079147</v>
      </c>
      <c r="H55" s="95"/>
    </row>
    <row r="56" spans="2:8" ht="13.5" customHeight="1" x14ac:dyDescent="0.2">
      <c r="B56" s="25" t="s">
        <v>34</v>
      </c>
      <c r="C56" s="9">
        <v>0</v>
      </c>
      <c r="D56" s="63"/>
      <c r="E56" s="9">
        <v>0</v>
      </c>
      <c r="F56" s="57"/>
      <c r="G56" s="9">
        <v>0</v>
      </c>
      <c r="H56" s="95"/>
    </row>
    <row r="57" spans="2:8" ht="13.5" customHeight="1" x14ac:dyDescent="0.2">
      <c r="B57" s="25" t="s">
        <v>35</v>
      </c>
      <c r="C57" s="9">
        <v>0</v>
      </c>
      <c r="D57" s="63"/>
      <c r="E57" s="9">
        <v>0</v>
      </c>
      <c r="F57" s="57"/>
      <c r="G57" s="9">
        <v>0</v>
      </c>
      <c r="H57" s="95"/>
    </row>
    <row r="58" spans="2:8" ht="13.5" customHeight="1" x14ac:dyDescent="0.2">
      <c r="B58" s="25" t="s">
        <v>99</v>
      </c>
      <c r="C58" s="9">
        <v>0</v>
      </c>
      <c r="D58" s="63"/>
      <c r="E58" s="9">
        <v>0</v>
      </c>
      <c r="F58" s="57"/>
      <c r="G58" s="9">
        <v>-3</v>
      </c>
      <c r="H58" s="95"/>
    </row>
    <row r="59" spans="2:8" ht="13.5" customHeight="1" x14ac:dyDescent="0.2">
      <c r="B59" s="27" t="s">
        <v>26</v>
      </c>
      <c r="C59" s="30">
        <v>450.85824144088951</v>
      </c>
      <c r="D59" s="64"/>
      <c r="E59" s="30">
        <v>309.73633739070539</v>
      </c>
      <c r="F59" s="64"/>
      <c r="G59" s="30">
        <v>509.72726435378939</v>
      </c>
      <c r="H59" s="96"/>
    </row>
    <row r="60" spans="2:8" ht="13.5" customHeight="1" x14ac:dyDescent="0.2">
      <c r="B60" s="25" t="s">
        <v>27</v>
      </c>
      <c r="C60" s="9">
        <v>-153.24671626575832</v>
      </c>
      <c r="D60" s="63"/>
      <c r="E60" s="9">
        <v>-105.27938107910076</v>
      </c>
      <c r="F60" s="57"/>
      <c r="G60" s="9">
        <v>-168.2099972367505</v>
      </c>
      <c r="H60" s="95"/>
    </row>
    <row r="61" spans="2:8" ht="13.5" customHeight="1" x14ac:dyDescent="0.2">
      <c r="B61" s="27" t="s">
        <v>28</v>
      </c>
      <c r="C61" s="30">
        <v>297.61152517513119</v>
      </c>
      <c r="D61" s="64"/>
      <c r="E61" s="30">
        <v>204.45695631160464</v>
      </c>
      <c r="F61" s="64"/>
      <c r="G61" s="30">
        <v>341.5172671170389</v>
      </c>
      <c r="H61" s="96"/>
    </row>
    <row r="62" spans="2:8" ht="13.5" customHeight="1" x14ac:dyDescent="0.2">
      <c r="B62" s="25"/>
      <c r="C62" s="8"/>
      <c r="D62" s="63"/>
      <c r="E62" s="8"/>
      <c r="F62" s="57"/>
      <c r="G62" s="8"/>
      <c r="H62" s="95"/>
    </row>
    <row r="63" spans="2:8" ht="13.5" customHeight="1" x14ac:dyDescent="0.2">
      <c r="B63" s="27" t="s">
        <v>29</v>
      </c>
      <c r="C63" s="76">
        <v>344.14860782943549</v>
      </c>
      <c r="D63" s="64"/>
      <c r="E63" s="76">
        <v>321.87888818571537</v>
      </c>
      <c r="F63" s="64"/>
      <c r="G63" s="76">
        <v>366.41832747315567</v>
      </c>
      <c r="H63" s="96"/>
    </row>
    <row r="64" spans="2:8" ht="13.5" customHeight="1" x14ac:dyDescent="0.2">
      <c r="B64" s="25" t="s">
        <v>32</v>
      </c>
      <c r="C64" s="83">
        <v>0.17471370618054008</v>
      </c>
      <c r="D64" s="81"/>
      <c r="E64" s="83">
        <v>0.16400000000000003</v>
      </c>
      <c r="F64" s="82"/>
      <c r="G64" s="83">
        <v>0.17708195245559666</v>
      </c>
      <c r="H64" s="102"/>
    </row>
    <row r="65" spans="2:8" x14ac:dyDescent="0.2">
      <c r="B65" s="74" t="s">
        <v>16</v>
      </c>
      <c r="C65" s="133">
        <v>322.20526341805089</v>
      </c>
      <c r="D65" s="124"/>
      <c r="E65" s="133">
        <v>310.73695381654517</v>
      </c>
      <c r="F65" s="124"/>
      <c r="G65" s="133">
        <v>333.67357301955667</v>
      </c>
      <c r="H65" s="216"/>
    </row>
    <row r="66" spans="2:8" x14ac:dyDescent="0.2">
      <c r="B66" s="132" t="s">
        <v>59</v>
      </c>
      <c r="C66" s="136">
        <v>4.1731554929557415</v>
      </c>
      <c r="D66" s="135"/>
      <c r="E66" s="136">
        <v>4.1731554929557415</v>
      </c>
      <c r="F66" s="135"/>
      <c r="G66" s="136">
        <v>4.1731554929557415</v>
      </c>
      <c r="H66" s="135"/>
    </row>
    <row r="67" spans="2:8" s="131" customFormat="1" x14ac:dyDescent="0.2">
      <c r="B67" s="147"/>
      <c r="C67" s="148"/>
      <c r="D67" s="128"/>
      <c r="E67" s="148"/>
      <c r="F67" s="128"/>
      <c r="G67" s="148"/>
      <c r="H67" s="128"/>
    </row>
    <row r="69" spans="2:8" x14ac:dyDescent="0.2">
      <c r="B69" s="91" t="s">
        <v>42</v>
      </c>
      <c r="D69" s="1"/>
      <c r="E69" s="68"/>
      <c r="F69" s="44"/>
      <c r="G69" s="68"/>
      <c r="H69" s="44"/>
    </row>
    <row r="70" spans="2:8" x14ac:dyDescent="0.2">
      <c r="B70" s="1" t="s">
        <v>41</v>
      </c>
      <c r="C70" s="45"/>
      <c r="D70" s="1"/>
      <c r="E70" s="68"/>
      <c r="F70" s="44"/>
      <c r="G70" s="68"/>
      <c r="H70" s="44"/>
    </row>
    <row r="71" spans="2:8" ht="62.25" customHeight="1" x14ac:dyDescent="0.2">
      <c r="B71" s="222" t="s">
        <v>40</v>
      </c>
      <c r="C71" s="222"/>
      <c r="D71" s="222"/>
      <c r="E71" s="222"/>
      <c r="F71" s="222"/>
      <c r="G71" s="222"/>
      <c r="H71" s="222"/>
    </row>
    <row r="72" spans="2:8" x14ac:dyDescent="0.2">
      <c r="D72" s="44"/>
      <c r="E72" s="44"/>
      <c r="F72" s="44"/>
      <c r="G72" s="44"/>
      <c r="H72" s="44"/>
    </row>
    <row r="73" spans="2:8" x14ac:dyDescent="0.2">
      <c r="C73" s="40"/>
    </row>
    <row r="74" spans="2:8" x14ac:dyDescent="0.2">
      <c r="C74" s="50"/>
      <c r="E74" s="43"/>
      <c r="F74" s="43"/>
    </row>
  </sheetData>
  <mergeCells count="8">
    <mergeCell ref="B71:H71"/>
    <mergeCell ref="B2:H2"/>
    <mergeCell ref="C8:C9"/>
    <mergeCell ref="D8:D9"/>
    <mergeCell ref="E8:E9"/>
    <mergeCell ref="F8:F9"/>
    <mergeCell ref="G8:G9"/>
    <mergeCell ref="H8:H9"/>
  </mergeCells>
  <conditionalFormatting sqref="D13:D67 F13:F67 H13:H67">
    <cfRule type="cellIs" dxfId="13" priority="1" stopIfTrue="1" operator="equal">
      <formula>-1</formula>
    </cfRule>
    <cfRule type="cellIs" dxfId="12" priority="2" stopIfTrue="1" operator="equal">
      <formula>#DIV/0!</formula>
    </cfRule>
  </conditionalFormatting>
  <hyperlinks>
    <hyperlink ref="B4" location="Home!Print_Area" display="Return to Home page" xr:uid="{00000000-0004-0000-0600-000000000000}"/>
  </hyperlinks>
  <printOptions horizontalCentered="1" verticalCentered="1"/>
  <pageMargins left="0" right="0" top="0" bottom="0" header="0" footer="0"/>
  <pageSetup paperSize="9" scale="50" orientation="landscape" r:id="rId1"/>
  <headerFooter alignWithMargins="0">
    <oddHeader>&amp;C&amp;"Arial,Vet"&amp;8&amp;UTelenet - Analyst Consensus Q1 2014</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59999389629810485"/>
    <pageSetUpPr fitToPage="1"/>
  </sheetPr>
  <dimension ref="B2:J74"/>
  <sheetViews>
    <sheetView showGridLines="0" zoomScale="90" zoomScaleNormal="100" workbookViewId="0"/>
  </sheetViews>
  <sheetFormatPr defaultRowHeight="12" x14ac:dyDescent="0.2"/>
  <cols>
    <col min="1" max="1" width="3" style="1" customWidth="1"/>
    <col min="2" max="2" width="53.42578125" style="1" customWidth="1"/>
    <col min="3" max="3" width="17.7109375" style="1" customWidth="1"/>
    <col min="4" max="4" width="9.5703125" style="10" customWidth="1"/>
    <col min="5" max="5" width="17.7109375" style="1" customWidth="1"/>
    <col min="6" max="6" width="9.5703125" style="1" customWidth="1"/>
    <col min="7" max="7" width="17.7109375" style="1" customWidth="1"/>
    <col min="8" max="8" width="9.5703125" style="1" customWidth="1"/>
    <col min="9" max="9" width="2.7109375" style="1" customWidth="1"/>
    <col min="10" max="16384" width="9.140625" style="1"/>
  </cols>
  <sheetData>
    <row r="2" spans="2:8" ht="18" x14ac:dyDescent="0.25">
      <c r="B2" s="221" t="s">
        <v>113</v>
      </c>
      <c r="C2" s="221"/>
      <c r="D2" s="221"/>
      <c r="E2" s="221"/>
      <c r="F2" s="221"/>
      <c r="G2" s="221"/>
      <c r="H2" s="221"/>
    </row>
    <row r="3" spans="2:8" ht="18.75" thickBot="1" x14ac:dyDescent="0.3">
      <c r="B3" s="205"/>
      <c r="C3" s="205"/>
      <c r="D3" s="205"/>
      <c r="E3" s="205"/>
      <c r="F3" s="205"/>
      <c r="G3" s="205"/>
      <c r="H3" s="205"/>
    </row>
    <row r="4" spans="2:8" ht="19.5" thickTop="1" thickBot="1" x14ac:dyDescent="0.3">
      <c r="B4" s="90" t="s">
        <v>39</v>
      </c>
      <c r="C4" s="202"/>
      <c r="D4" s="202"/>
      <c r="E4" s="203"/>
      <c r="F4" s="203"/>
      <c r="G4" s="203"/>
      <c r="H4" s="203"/>
    </row>
    <row r="5" spans="2:8" ht="12.75" thickTop="1" x14ac:dyDescent="0.2"/>
    <row r="6" spans="2:8" x14ac:dyDescent="0.2">
      <c r="B6" s="46"/>
      <c r="C6" s="79"/>
      <c r="D6" s="47"/>
      <c r="E6" s="48"/>
      <c r="F6" s="48"/>
      <c r="G6" s="49"/>
      <c r="H6" s="49"/>
    </row>
    <row r="7" spans="2:8" x14ac:dyDescent="0.2">
      <c r="B7" s="48"/>
      <c r="C7" s="79"/>
      <c r="D7" s="37"/>
      <c r="E7" s="48"/>
      <c r="F7" s="48"/>
      <c r="G7" s="49"/>
      <c r="H7" s="49"/>
    </row>
    <row r="8" spans="2:8" ht="12.75" customHeight="1" x14ac:dyDescent="0.2">
      <c r="C8" s="226" t="s">
        <v>67</v>
      </c>
      <c r="D8" s="228"/>
      <c r="E8" s="226" t="s">
        <v>66</v>
      </c>
      <c r="F8" s="228"/>
      <c r="G8" s="226" t="s">
        <v>65</v>
      </c>
      <c r="H8" s="224"/>
    </row>
    <row r="9" spans="2:8" ht="19.5" customHeight="1" x14ac:dyDescent="0.2">
      <c r="C9" s="227"/>
      <c r="D9" s="229"/>
      <c r="E9" s="227"/>
      <c r="F9" s="229"/>
      <c r="G9" s="227"/>
      <c r="H9" s="225"/>
    </row>
    <row r="10" spans="2:8" ht="12" customHeight="1" x14ac:dyDescent="0.2">
      <c r="C10" s="6"/>
      <c r="D10" s="55"/>
      <c r="E10" s="3"/>
      <c r="F10" s="55"/>
      <c r="G10" s="3"/>
      <c r="H10" s="92"/>
    </row>
    <row r="11" spans="2:8" ht="15" customHeight="1" x14ac:dyDescent="0.2">
      <c r="B11" s="21" t="s">
        <v>31</v>
      </c>
      <c r="C11" s="23"/>
      <c r="D11" s="56"/>
      <c r="E11" s="24"/>
      <c r="F11" s="56"/>
      <c r="G11" s="24"/>
      <c r="H11" s="93"/>
    </row>
    <row r="12" spans="2:8" ht="13.5" customHeight="1" x14ac:dyDescent="0.2">
      <c r="B12" s="25"/>
      <c r="C12" s="7"/>
      <c r="D12" s="54"/>
      <c r="E12" s="3"/>
      <c r="F12" s="54"/>
      <c r="G12" s="3"/>
      <c r="H12" s="94"/>
    </row>
    <row r="13" spans="2:8" ht="13.5" customHeight="1" x14ac:dyDescent="0.2">
      <c r="B13" s="26" t="s">
        <v>2</v>
      </c>
      <c r="C13" s="12"/>
      <c r="D13" s="57"/>
      <c r="E13" s="12"/>
      <c r="F13" s="57"/>
      <c r="G13" s="12"/>
      <c r="H13" s="95"/>
    </row>
    <row r="14" spans="2:8" ht="13.5" customHeight="1" x14ac:dyDescent="0.2">
      <c r="B14" s="25" t="s">
        <v>5</v>
      </c>
      <c r="C14" s="13">
        <v>240000</v>
      </c>
      <c r="D14" s="141"/>
      <c r="E14" s="13">
        <v>217899.99999999997</v>
      </c>
      <c r="F14" s="141"/>
      <c r="G14" s="13">
        <v>266022.89999999991</v>
      </c>
      <c r="H14" s="95"/>
    </row>
    <row r="15" spans="2:8" ht="13.5" customHeight="1" x14ac:dyDescent="0.2">
      <c r="B15" s="25" t="s">
        <v>4</v>
      </c>
      <c r="C15" s="13">
        <v>1780307.1</v>
      </c>
      <c r="D15" s="57"/>
      <c r="E15" s="13">
        <v>1745000</v>
      </c>
      <c r="F15" s="57"/>
      <c r="G15" s="13">
        <v>1809900</v>
      </c>
      <c r="H15" s="95"/>
    </row>
    <row r="16" spans="2:8" ht="13.5" customHeight="1" x14ac:dyDescent="0.2">
      <c r="B16" s="27" t="s">
        <v>0</v>
      </c>
      <c r="C16" s="15">
        <v>2027800</v>
      </c>
      <c r="D16" s="58"/>
      <c r="E16" s="15">
        <v>1985000</v>
      </c>
      <c r="F16" s="58"/>
      <c r="G16" s="15">
        <v>2046330</v>
      </c>
      <c r="H16" s="96"/>
    </row>
    <row r="17" spans="2:8" ht="13.5" customHeight="1" x14ac:dyDescent="0.2">
      <c r="B17" s="25"/>
      <c r="C17" s="12"/>
      <c r="D17" s="57"/>
      <c r="E17" s="12"/>
      <c r="F17" s="57"/>
      <c r="G17" s="12"/>
      <c r="H17" s="95"/>
    </row>
    <row r="18" spans="2:8" ht="13.5" customHeight="1" x14ac:dyDescent="0.2">
      <c r="B18" s="26" t="s">
        <v>3</v>
      </c>
      <c r="C18" s="12"/>
      <c r="D18" s="57"/>
      <c r="E18" s="12"/>
      <c r="F18" s="57"/>
      <c r="G18" s="12"/>
      <c r="H18" s="95"/>
    </row>
    <row r="19" spans="2:8" ht="13.5" customHeight="1" x14ac:dyDescent="0.2">
      <c r="B19" s="25" t="s">
        <v>6</v>
      </c>
      <c r="C19" s="13">
        <v>1555666.4983915058</v>
      </c>
      <c r="D19" s="57"/>
      <c r="E19" s="13">
        <v>1535657.1595000001</v>
      </c>
      <c r="F19" s="57"/>
      <c r="G19" s="13">
        <v>1573300</v>
      </c>
      <c r="H19" s="95"/>
    </row>
    <row r="20" spans="2:8" ht="13.5" customHeight="1" x14ac:dyDescent="0.2">
      <c r="B20" s="25" t="s">
        <v>7</v>
      </c>
      <c r="C20" s="13">
        <v>65342.840500000006</v>
      </c>
      <c r="D20" s="57"/>
      <c r="E20" s="13">
        <v>65342.840500000006</v>
      </c>
      <c r="F20" s="57"/>
      <c r="G20" s="13">
        <v>65342.840500000006</v>
      </c>
      <c r="H20" s="95"/>
    </row>
    <row r="21" spans="2:8" ht="13.5" customHeight="1" x14ac:dyDescent="0.2">
      <c r="B21" s="27" t="s">
        <v>8</v>
      </c>
      <c r="C21" s="15">
        <v>1621009.3388915057</v>
      </c>
      <c r="D21" s="58"/>
      <c r="E21" s="15">
        <v>1601000</v>
      </c>
      <c r="F21" s="58"/>
      <c r="G21" s="15">
        <v>1638642.8404999999</v>
      </c>
      <c r="H21" s="96"/>
    </row>
    <row r="22" spans="2:8" ht="13.5" customHeight="1" x14ac:dyDescent="0.2">
      <c r="B22" s="25"/>
      <c r="C22" s="14"/>
      <c r="D22" s="57"/>
      <c r="E22" s="14"/>
      <c r="F22" s="57"/>
      <c r="G22" s="14"/>
      <c r="H22" s="95"/>
    </row>
    <row r="23" spans="2:8" ht="13.5" customHeight="1" x14ac:dyDescent="0.2">
      <c r="B23" s="26" t="s">
        <v>9</v>
      </c>
      <c r="C23" s="14"/>
      <c r="D23" s="57"/>
      <c r="E23" s="14"/>
      <c r="F23" s="57"/>
      <c r="G23" s="14"/>
      <c r="H23" s="95"/>
    </row>
    <row r="24" spans="2:8" ht="13.5" customHeight="1" x14ac:dyDescent="0.2">
      <c r="B24" s="25" t="s">
        <v>10</v>
      </c>
      <c r="C24" s="13">
        <v>1208282.7200000002</v>
      </c>
      <c r="D24" s="57"/>
      <c r="E24" s="13">
        <v>1051299.5</v>
      </c>
      <c r="F24" s="57"/>
      <c r="G24" s="13">
        <v>1274400</v>
      </c>
      <c r="H24" s="95"/>
    </row>
    <row r="25" spans="2:8" ht="13.5" customHeight="1" x14ac:dyDescent="0.2">
      <c r="B25" s="25" t="s">
        <v>11</v>
      </c>
      <c r="C25" s="13">
        <v>40100</v>
      </c>
      <c r="D25" s="57"/>
      <c r="E25" s="13">
        <v>40100</v>
      </c>
      <c r="F25" s="57"/>
      <c r="G25" s="13">
        <v>40100</v>
      </c>
      <c r="H25" s="95"/>
    </row>
    <row r="26" spans="2:8" ht="13.5" customHeight="1" x14ac:dyDescent="0.2">
      <c r="B26" s="27" t="s">
        <v>12</v>
      </c>
      <c r="C26" s="15">
        <v>1248382.7200000002</v>
      </c>
      <c r="D26" s="58"/>
      <c r="E26" s="15">
        <v>1091399.5</v>
      </c>
      <c r="F26" s="58"/>
      <c r="G26" s="15">
        <v>1314500</v>
      </c>
      <c r="H26" s="96"/>
    </row>
    <row r="27" spans="2:8" ht="13.5" customHeight="1" x14ac:dyDescent="0.2">
      <c r="B27" s="25"/>
      <c r="C27" s="14"/>
      <c r="D27" s="57"/>
      <c r="E27" s="14"/>
      <c r="F27" s="57"/>
      <c r="G27" s="14"/>
      <c r="H27" s="95"/>
    </row>
    <row r="28" spans="2:8" ht="13.5" customHeight="1" x14ac:dyDescent="0.2">
      <c r="B28" s="27" t="s">
        <v>30</v>
      </c>
      <c r="C28" s="16">
        <v>4820960.7794457525</v>
      </c>
      <c r="D28" s="58"/>
      <c r="E28" s="16">
        <v>4726199.5</v>
      </c>
      <c r="F28" s="58"/>
      <c r="G28" s="16">
        <v>4915722.0588915059</v>
      </c>
      <c r="H28" s="96"/>
    </row>
    <row r="29" spans="2:8" x14ac:dyDescent="0.2">
      <c r="B29" s="28" t="s">
        <v>13</v>
      </c>
      <c r="C29" s="19">
        <v>4331700</v>
      </c>
      <c r="D29" s="59"/>
      <c r="E29" s="19">
        <v>4073700</v>
      </c>
      <c r="F29" s="59"/>
      <c r="G29" s="19">
        <v>4430300</v>
      </c>
      <c r="H29" s="97"/>
    </row>
    <row r="30" spans="2:8" x14ac:dyDescent="0.2">
      <c r="B30" s="37"/>
      <c r="C30" s="38"/>
      <c r="D30" s="87"/>
      <c r="E30" s="38"/>
      <c r="F30" s="87"/>
      <c r="G30" s="38"/>
      <c r="H30" s="87"/>
    </row>
    <row r="31" spans="2:8" x14ac:dyDescent="0.2">
      <c r="B31" s="11"/>
      <c r="C31" s="17"/>
      <c r="D31" s="88"/>
      <c r="E31" s="17"/>
      <c r="F31" s="88"/>
      <c r="G31" s="17"/>
      <c r="H31" s="88"/>
    </row>
    <row r="32" spans="2:8" ht="15" customHeight="1" x14ac:dyDescent="0.2">
      <c r="B32" s="21" t="s">
        <v>15</v>
      </c>
      <c r="C32" s="29"/>
      <c r="D32" s="61"/>
      <c r="E32" s="29"/>
      <c r="F32" s="70"/>
      <c r="G32" s="29"/>
      <c r="H32" s="98"/>
    </row>
    <row r="33" spans="2:10" ht="13.5" customHeight="1" x14ac:dyDescent="0.2">
      <c r="B33" s="25"/>
      <c r="C33" s="8"/>
      <c r="D33" s="62"/>
      <c r="E33" s="8"/>
      <c r="F33" s="60"/>
      <c r="G33" s="8"/>
      <c r="H33" s="99"/>
    </row>
    <row r="34" spans="2:10" ht="13.5" customHeight="1" x14ac:dyDescent="0.2">
      <c r="B34" s="26" t="s">
        <v>24</v>
      </c>
      <c r="C34" s="8"/>
      <c r="D34" s="62"/>
      <c r="E34" s="8"/>
      <c r="F34" s="60"/>
      <c r="G34" s="8"/>
      <c r="H34" s="99"/>
    </row>
    <row r="35" spans="2:10" ht="13.5" customHeight="1" x14ac:dyDescent="0.2">
      <c r="B35" s="187" t="s">
        <v>94</v>
      </c>
      <c r="C35" s="9"/>
      <c r="D35" s="63"/>
      <c r="E35" s="9"/>
      <c r="F35" s="57"/>
      <c r="G35" s="9"/>
      <c r="H35" s="95"/>
    </row>
    <row r="36" spans="2:10" ht="13.5" customHeight="1" x14ac:dyDescent="0.2">
      <c r="B36" s="187" t="s">
        <v>90</v>
      </c>
      <c r="C36" s="9">
        <v>553.30464267388129</v>
      </c>
      <c r="D36" s="63"/>
      <c r="E36" s="9">
        <v>532</v>
      </c>
      <c r="F36" s="57"/>
      <c r="G36" s="9">
        <v>558.20000000000005</v>
      </c>
      <c r="H36" s="95"/>
    </row>
    <row r="37" spans="2:10" ht="13.5" customHeight="1" x14ac:dyDescent="0.2">
      <c r="B37" s="187" t="s">
        <v>91</v>
      </c>
      <c r="C37" s="9">
        <v>567.90155799765762</v>
      </c>
      <c r="D37" s="63"/>
      <c r="E37" s="9">
        <v>528</v>
      </c>
      <c r="F37" s="57"/>
      <c r="G37" s="9">
        <v>592.29999999999995</v>
      </c>
      <c r="H37" s="95"/>
    </row>
    <row r="38" spans="2:10" ht="13.5" customHeight="1" x14ac:dyDescent="0.2">
      <c r="B38" s="187" t="s">
        <v>92</v>
      </c>
      <c r="C38" s="9">
        <v>236.12941025248679</v>
      </c>
      <c r="D38" s="63"/>
      <c r="E38" s="9">
        <v>215</v>
      </c>
      <c r="F38" s="57"/>
      <c r="G38" s="9">
        <v>243.3</v>
      </c>
      <c r="H38" s="95"/>
    </row>
    <row r="39" spans="2:10" s="189" customFormat="1" ht="13.5" customHeight="1" x14ac:dyDescent="0.2">
      <c r="B39" s="188" t="s">
        <v>97</v>
      </c>
      <c r="C39" s="190">
        <v>1362.4227259544618</v>
      </c>
      <c r="D39" s="65"/>
      <c r="E39" s="190">
        <v>1275</v>
      </c>
      <c r="F39" s="67"/>
      <c r="G39" s="190">
        <v>1376.1999999999998</v>
      </c>
      <c r="H39" s="100"/>
    </row>
    <row r="40" spans="2:10" ht="13.5" customHeight="1" x14ac:dyDescent="0.2">
      <c r="B40" s="187" t="s">
        <v>93</v>
      </c>
      <c r="C40" s="9">
        <v>910.31478908742736</v>
      </c>
      <c r="D40" s="63"/>
      <c r="E40" s="9">
        <v>519.29999999999995</v>
      </c>
      <c r="F40" s="57"/>
      <c r="G40" s="9">
        <v>936.77647129042123</v>
      </c>
      <c r="H40" s="95"/>
    </row>
    <row r="41" spans="2:10" s="189" customFormat="1" ht="13.5" customHeight="1" x14ac:dyDescent="0.2">
      <c r="B41" s="188" t="s">
        <v>98</v>
      </c>
      <c r="C41" s="190">
        <v>2264.8922287906562</v>
      </c>
      <c r="D41" s="65"/>
      <c r="E41" s="190">
        <v>1895.4999999999998</v>
      </c>
      <c r="F41" s="67"/>
      <c r="G41" s="190">
        <v>2307.0922336132894</v>
      </c>
      <c r="H41" s="100"/>
    </row>
    <row r="42" spans="2:10" ht="13.5" customHeight="1" x14ac:dyDescent="0.2">
      <c r="B42" s="187" t="s">
        <v>14</v>
      </c>
      <c r="C42" s="9">
        <v>125.3</v>
      </c>
      <c r="D42" s="63"/>
      <c r="E42" s="9">
        <v>114.05472000000002</v>
      </c>
      <c r="F42" s="57"/>
      <c r="G42" s="9">
        <v>130.06400000000002</v>
      </c>
      <c r="H42" s="95"/>
    </row>
    <row r="43" spans="2:10" ht="13.5" customHeight="1" x14ac:dyDescent="0.2">
      <c r="B43" s="187" t="s">
        <v>95</v>
      </c>
      <c r="C43" s="9">
        <v>162.80423999999999</v>
      </c>
      <c r="D43" s="63"/>
      <c r="E43" s="9">
        <v>151</v>
      </c>
      <c r="F43" s="57"/>
      <c r="G43" s="9">
        <v>429.1</v>
      </c>
      <c r="H43" s="95"/>
      <c r="J43" s="40"/>
    </row>
    <row r="44" spans="2:10" ht="13.5" customHeight="1" x14ac:dyDescent="0.2">
      <c r="B44" s="27" t="s">
        <v>17</v>
      </c>
      <c r="C44" s="30">
        <v>2553.2928514267514</v>
      </c>
      <c r="D44" s="64"/>
      <c r="E44" s="30">
        <v>2402.8078458037662</v>
      </c>
      <c r="F44" s="58"/>
      <c r="G44" s="30">
        <v>2592.7270296809425</v>
      </c>
      <c r="H44" s="96"/>
    </row>
    <row r="45" spans="2:10" ht="13.5" customHeight="1" x14ac:dyDescent="0.2">
      <c r="B45" s="25"/>
      <c r="C45" s="8"/>
      <c r="D45" s="63"/>
      <c r="E45" s="8"/>
      <c r="F45" s="57"/>
      <c r="G45" s="8"/>
      <c r="H45" s="95"/>
    </row>
    <row r="46" spans="2:10" ht="13.5" customHeight="1" x14ac:dyDescent="0.2">
      <c r="B46" s="26" t="s">
        <v>18</v>
      </c>
      <c r="C46" s="4">
        <v>2553.2928514267514</v>
      </c>
      <c r="D46" s="65"/>
      <c r="E46" s="4">
        <v>2402.8078458037662</v>
      </c>
      <c r="F46" s="67"/>
      <c r="G46" s="4">
        <v>2592.7270296809425</v>
      </c>
      <c r="H46" s="100"/>
    </row>
    <row r="47" spans="2:10" ht="13.5" customHeight="1" x14ac:dyDescent="0.2">
      <c r="B47" s="25" t="s">
        <v>21</v>
      </c>
      <c r="C47" s="9">
        <v>-1416.8374422126412</v>
      </c>
      <c r="D47" s="63"/>
      <c r="E47" s="9">
        <v>-1327.8078458037662</v>
      </c>
      <c r="F47" s="57"/>
      <c r="G47" s="9">
        <v>-1420.6017082863996</v>
      </c>
      <c r="H47" s="95"/>
    </row>
    <row r="48" spans="2:10" ht="18.75" customHeight="1" x14ac:dyDescent="0.2">
      <c r="B48" s="27" t="s">
        <v>22</v>
      </c>
      <c r="C48" s="30">
        <v>1136.4554092141102</v>
      </c>
      <c r="D48" s="122"/>
      <c r="E48" s="30">
        <v>1075</v>
      </c>
      <c r="F48" s="123"/>
      <c r="G48" s="30">
        <v>1172.1253213945429</v>
      </c>
      <c r="H48" s="124"/>
    </row>
    <row r="49" spans="2:8" ht="18.75" customHeight="1" x14ac:dyDescent="0.2">
      <c r="B49" s="26" t="s">
        <v>23</v>
      </c>
      <c r="C49" s="5">
        <v>0.44509403164586925</v>
      </c>
      <c r="D49" s="127"/>
      <c r="E49" s="5">
        <v>0.44739324531396324</v>
      </c>
      <c r="F49" s="128"/>
      <c r="G49" s="5">
        <v>0.45208203870917452</v>
      </c>
      <c r="H49" s="129"/>
    </row>
    <row r="50" spans="2:8" ht="13.5" customHeight="1" x14ac:dyDescent="0.2">
      <c r="B50" s="31" t="s">
        <v>1</v>
      </c>
      <c r="C50" s="32">
        <v>-529.52807131777024</v>
      </c>
      <c r="D50" s="66"/>
      <c r="E50" s="32">
        <v>-480.2</v>
      </c>
      <c r="F50" s="71"/>
      <c r="G50" s="32">
        <v>-581.00138793618305</v>
      </c>
      <c r="H50" s="101"/>
    </row>
    <row r="51" spans="2:8" ht="13.5" customHeight="1" x14ac:dyDescent="0.2">
      <c r="B51" s="25" t="s">
        <v>19</v>
      </c>
      <c r="C51" s="9">
        <v>-10</v>
      </c>
      <c r="D51" s="63"/>
      <c r="E51" s="9">
        <v>0</v>
      </c>
      <c r="F51" s="57"/>
      <c r="G51" s="9">
        <v>-15.8</v>
      </c>
      <c r="H51" s="95"/>
    </row>
    <row r="52" spans="2:8" ht="13.5" customHeight="1" x14ac:dyDescent="0.2">
      <c r="B52" s="25" t="s">
        <v>20</v>
      </c>
      <c r="C52" s="9">
        <v>0</v>
      </c>
      <c r="D52" s="63"/>
      <c r="E52" s="9">
        <v>0</v>
      </c>
      <c r="F52" s="57"/>
      <c r="G52" s="9">
        <v>-40</v>
      </c>
      <c r="H52" s="95"/>
    </row>
    <row r="53" spans="2:8" ht="13.5" customHeight="1" x14ac:dyDescent="0.2">
      <c r="B53" s="25" t="s">
        <v>61</v>
      </c>
      <c r="C53" s="9">
        <v>0</v>
      </c>
      <c r="D53" s="63"/>
      <c r="E53" s="9">
        <v>0</v>
      </c>
      <c r="F53" s="57"/>
      <c r="G53" s="9">
        <v>0</v>
      </c>
      <c r="H53" s="95"/>
    </row>
    <row r="54" spans="2:8" ht="13.5" customHeight="1" x14ac:dyDescent="0.2">
      <c r="B54" s="27" t="s">
        <v>63</v>
      </c>
      <c r="C54" s="52">
        <v>599.29999999999927</v>
      </c>
      <c r="D54" s="64"/>
      <c r="E54" s="52">
        <v>513</v>
      </c>
      <c r="F54" s="58"/>
      <c r="G54" s="52">
        <v>654.16089218913521</v>
      </c>
      <c r="H54" s="96"/>
    </row>
    <row r="55" spans="2:8" ht="13.5" customHeight="1" x14ac:dyDescent="0.2">
      <c r="B55" s="25" t="s">
        <v>25</v>
      </c>
      <c r="C55" s="9">
        <v>-299.76610890366288</v>
      </c>
      <c r="D55" s="63"/>
      <c r="E55" s="9">
        <v>-268.95093413301288</v>
      </c>
      <c r="F55" s="57"/>
      <c r="G55" s="9">
        <v>-327.47229143398914</v>
      </c>
      <c r="H55" s="95"/>
    </row>
    <row r="56" spans="2:8" ht="13.5" customHeight="1" x14ac:dyDescent="0.2">
      <c r="B56" s="25" t="s">
        <v>34</v>
      </c>
      <c r="C56" s="9">
        <v>0</v>
      </c>
      <c r="D56" s="63"/>
      <c r="E56" s="9">
        <v>0</v>
      </c>
      <c r="F56" s="57"/>
      <c r="G56" s="9">
        <v>1</v>
      </c>
      <c r="H56" s="95"/>
    </row>
    <row r="57" spans="2:8" ht="13.5" customHeight="1" x14ac:dyDescent="0.2">
      <c r="B57" s="25" t="s">
        <v>35</v>
      </c>
      <c r="C57" s="9">
        <v>0</v>
      </c>
      <c r="D57" s="63"/>
      <c r="E57" s="9">
        <v>0</v>
      </c>
      <c r="F57" s="57"/>
      <c r="G57" s="9">
        <v>-7.4119999999999999</v>
      </c>
      <c r="H57" s="95"/>
    </row>
    <row r="58" spans="2:8" ht="13.5" customHeight="1" x14ac:dyDescent="0.2">
      <c r="B58" s="25" t="s">
        <v>99</v>
      </c>
      <c r="C58" s="9">
        <v>0</v>
      </c>
      <c r="D58" s="63"/>
      <c r="E58" s="9">
        <v>-4.4000000000000004</v>
      </c>
      <c r="F58" s="57"/>
      <c r="G58" s="9">
        <v>0</v>
      </c>
      <c r="H58" s="95"/>
    </row>
    <row r="59" spans="2:8" ht="13.5" customHeight="1" x14ac:dyDescent="0.2">
      <c r="B59" s="27" t="s">
        <v>26</v>
      </c>
      <c r="C59" s="30">
        <v>310.23158341893918</v>
      </c>
      <c r="D59" s="64"/>
      <c r="E59" s="30">
        <v>231</v>
      </c>
      <c r="F59" s="64"/>
      <c r="G59" s="30">
        <v>327.82909541840587</v>
      </c>
      <c r="H59" s="96"/>
    </row>
    <row r="60" spans="2:8" ht="13.5" customHeight="1" x14ac:dyDescent="0.2">
      <c r="B60" s="25" t="s">
        <v>27</v>
      </c>
      <c r="C60" s="9">
        <v>-105</v>
      </c>
      <c r="D60" s="63"/>
      <c r="E60" s="9">
        <v>-74.654325660665663</v>
      </c>
      <c r="F60" s="57"/>
      <c r="G60" s="9">
        <v>-116.97169753754029</v>
      </c>
      <c r="H60" s="95"/>
    </row>
    <row r="61" spans="2:8" ht="13.5" customHeight="1" x14ac:dyDescent="0.2">
      <c r="B61" s="27" t="s">
        <v>28</v>
      </c>
      <c r="C61" s="30">
        <v>204.99999999999929</v>
      </c>
      <c r="D61" s="64"/>
      <c r="E61" s="30">
        <v>153</v>
      </c>
      <c r="F61" s="64"/>
      <c r="G61" s="30">
        <v>223.96297698199743</v>
      </c>
      <c r="H61" s="96"/>
    </row>
    <row r="62" spans="2:8" ht="13.5" customHeight="1" x14ac:dyDescent="0.2">
      <c r="B62" s="25"/>
      <c r="C62" s="8"/>
      <c r="D62" s="63"/>
      <c r="E62" s="8"/>
      <c r="F62" s="57"/>
      <c r="G62" s="8"/>
      <c r="H62" s="95"/>
    </row>
    <row r="63" spans="2:8" ht="13.5" customHeight="1" x14ac:dyDescent="0.2">
      <c r="B63" s="27" t="s">
        <v>29</v>
      </c>
      <c r="C63" s="76">
        <v>564.2326727360055</v>
      </c>
      <c r="D63" s="64"/>
      <c r="E63" s="76">
        <v>-609</v>
      </c>
      <c r="F63" s="64"/>
      <c r="G63" s="76">
        <v>636.74407913799803</v>
      </c>
      <c r="H63" s="96"/>
    </row>
    <row r="64" spans="2:8" ht="13.5" customHeight="1" x14ac:dyDescent="0.2">
      <c r="B64" s="25" t="s">
        <v>32</v>
      </c>
      <c r="C64" s="83">
        <v>0.22098235712394629</v>
      </c>
      <c r="D64" s="81"/>
      <c r="E64" s="83">
        <v>-0.25345347571739874</v>
      </c>
      <c r="F64" s="82"/>
      <c r="G64" s="83">
        <v>0.24558855284366551</v>
      </c>
      <c r="H64" s="102"/>
    </row>
    <row r="65" spans="2:8" x14ac:dyDescent="0.2">
      <c r="B65" s="74" t="s">
        <v>16</v>
      </c>
      <c r="C65" s="133">
        <v>168.92572151408632</v>
      </c>
      <c r="D65" s="124"/>
      <c r="E65" s="133">
        <v>127.02390855900114</v>
      </c>
      <c r="F65" s="124"/>
      <c r="G65" s="133">
        <v>277.39999999999998</v>
      </c>
      <c r="H65" s="124"/>
    </row>
    <row r="66" spans="2:8" x14ac:dyDescent="0.2">
      <c r="B66" s="132" t="s">
        <v>59</v>
      </c>
      <c r="C66" s="136">
        <v>3.97266747895251</v>
      </c>
      <c r="D66" s="135"/>
      <c r="E66" s="136">
        <v>3.6176400042065908</v>
      </c>
      <c r="F66" s="135"/>
      <c r="G66" s="136">
        <v>4.4937345290459785</v>
      </c>
      <c r="H66" s="135"/>
    </row>
    <row r="67" spans="2:8" s="131" customFormat="1" x14ac:dyDescent="0.2">
      <c r="B67" s="147"/>
      <c r="C67" s="148"/>
      <c r="D67" s="128"/>
      <c r="E67" s="148"/>
      <c r="F67" s="128"/>
      <c r="G67" s="148"/>
      <c r="H67" s="128"/>
    </row>
    <row r="69" spans="2:8" x14ac:dyDescent="0.2">
      <c r="B69" s="91" t="s">
        <v>42</v>
      </c>
      <c r="D69" s="1"/>
      <c r="E69" s="68"/>
      <c r="F69" s="44"/>
      <c r="G69" s="68"/>
      <c r="H69" s="44"/>
    </row>
    <row r="70" spans="2:8" x14ac:dyDescent="0.2">
      <c r="B70" s="1" t="s">
        <v>41</v>
      </c>
      <c r="C70" s="45"/>
      <c r="D70" s="1"/>
      <c r="E70" s="68"/>
      <c r="F70" s="44"/>
      <c r="G70" s="68"/>
      <c r="H70" s="44"/>
    </row>
    <row r="71" spans="2:8" ht="62.25" customHeight="1" x14ac:dyDescent="0.2">
      <c r="B71" s="222" t="s">
        <v>40</v>
      </c>
      <c r="C71" s="222"/>
      <c r="D71" s="222"/>
      <c r="E71" s="222"/>
      <c r="F71" s="222"/>
      <c r="G71" s="222"/>
      <c r="H71" s="222"/>
    </row>
    <row r="72" spans="2:8" x14ac:dyDescent="0.2">
      <c r="D72" s="44"/>
      <c r="E72" s="44"/>
      <c r="F72" s="44"/>
      <c r="G72" s="44"/>
      <c r="H72" s="44"/>
    </row>
    <row r="73" spans="2:8" x14ac:dyDescent="0.2">
      <c r="C73" s="40"/>
    </row>
    <row r="74" spans="2:8" x14ac:dyDescent="0.2">
      <c r="C74" s="50"/>
      <c r="E74" s="43"/>
      <c r="F74" s="43"/>
    </row>
  </sheetData>
  <mergeCells count="8">
    <mergeCell ref="B2:H2"/>
    <mergeCell ref="B71:H71"/>
    <mergeCell ref="C8:C9"/>
    <mergeCell ref="D8:D9"/>
    <mergeCell ref="E8:E9"/>
    <mergeCell ref="F8:F9"/>
    <mergeCell ref="G8:G9"/>
    <mergeCell ref="H8:H9"/>
  </mergeCells>
  <conditionalFormatting sqref="D13 F13 H13:H67 F29:F67 D29:D67">
    <cfRule type="cellIs" dxfId="11" priority="3" stopIfTrue="1" operator="equal">
      <formula>-1</formula>
    </cfRule>
    <cfRule type="cellIs" dxfId="10" priority="4" stopIfTrue="1" operator="equal">
      <formula>#DIV/0!</formula>
    </cfRule>
  </conditionalFormatting>
  <conditionalFormatting sqref="D14:D28 F14:F28">
    <cfRule type="cellIs" dxfId="9" priority="1" stopIfTrue="1" operator="equal">
      <formula>-1</formula>
    </cfRule>
    <cfRule type="cellIs" dxfId="8" priority="2" stopIfTrue="1" operator="equal">
      <formula>#DIV/0!</formula>
    </cfRule>
  </conditionalFormatting>
  <hyperlinks>
    <hyperlink ref="B4" location="Home!Print_Area" display="Return to Home page" xr:uid="{00000000-0004-0000-0700-000000000000}"/>
  </hyperlinks>
  <printOptions horizontalCentered="1" verticalCentered="1"/>
  <pageMargins left="0" right="0" top="0" bottom="0" header="0" footer="0"/>
  <pageSetup paperSize="9" scale="50" orientation="landscape" r:id="rId1"/>
  <headerFooter alignWithMargins="0">
    <oddHeader>&amp;C&amp;"Arial,Vet"&amp;8&amp;UTelenet - Analyst Consensus Q1 2014</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59999389629810485"/>
    <pageSetUpPr fitToPage="1"/>
  </sheetPr>
  <dimension ref="B2:J74"/>
  <sheetViews>
    <sheetView showGridLines="0" zoomScale="90" zoomScaleNormal="100" workbookViewId="0"/>
  </sheetViews>
  <sheetFormatPr defaultRowHeight="12" x14ac:dyDescent="0.2"/>
  <cols>
    <col min="1" max="1" width="3" style="1" customWidth="1"/>
    <col min="2" max="2" width="53.42578125" style="1" customWidth="1"/>
    <col min="3" max="3" width="17.7109375" style="1" customWidth="1"/>
    <col min="4" max="4" width="9.5703125" style="10" customWidth="1"/>
    <col min="5" max="5" width="17.7109375" style="1" customWidth="1"/>
    <col min="6" max="6" width="9.5703125" style="1" customWidth="1"/>
    <col min="7" max="7" width="17.7109375" style="1" customWidth="1"/>
    <col min="8" max="8" width="9.5703125" style="1" customWidth="1"/>
    <col min="9" max="9" width="2.7109375" style="1" customWidth="1"/>
    <col min="10" max="16384" width="9.140625" style="1"/>
  </cols>
  <sheetData>
    <row r="2" spans="2:8" ht="18" x14ac:dyDescent="0.25">
      <c r="B2" s="221" t="s">
        <v>112</v>
      </c>
      <c r="C2" s="221"/>
      <c r="D2" s="221"/>
      <c r="E2" s="221"/>
      <c r="F2" s="221"/>
      <c r="G2" s="221"/>
      <c r="H2" s="221"/>
    </row>
    <row r="3" spans="2:8" ht="18.75" thickBot="1" x14ac:dyDescent="0.3">
      <c r="B3" s="205"/>
      <c r="C3" s="205"/>
      <c r="D3" s="205"/>
      <c r="E3" s="205"/>
      <c r="F3" s="205"/>
      <c r="G3" s="205"/>
      <c r="H3" s="205"/>
    </row>
    <row r="4" spans="2:8" ht="19.5" thickTop="1" thickBot="1" x14ac:dyDescent="0.3">
      <c r="B4" s="90" t="s">
        <v>39</v>
      </c>
      <c r="C4" s="202"/>
      <c r="D4" s="202"/>
      <c r="E4" s="203"/>
      <c r="F4" s="203"/>
      <c r="G4" s="203"/>
      <c r="H4" s="203"/>
    </row>
    <row r="5" spans="2:8" ht="12.75" thickTop="1" x14ac:dyDescent="0.2"/>
    <row r="6" spans="2:8" x14ac:dyDescent="0.2">
      <c r="B6" s="46"/>
      <c r="C6" s="79"/>
      <c r="D6" s="47"/>
      <c r="E6" s="48"/>
      <c r="F6" s="48"/>
      <c r="G6" s="49"/>
      <c r="H6" s="49"/>
    </row>
    <row r="7" spans="2:8" x14ac:dyDescent="0.2">
      <c r="B7" s="48"/>
      <c r="C7" s="79"/>
      <c r="D7" s="37"/>
      <c r="E7" s="48"/>
      <c r="F7" s="48"/>
      <c r="G7" s="49"/>
      <c r="H7" s="49"/>
    </row>
    <row r="8" spans="2:8" ht="12.75" customHeight="1" x14ac:dyDescent="0.2">
      <c r="C8" s="226" t="s">
        <v>79</v>
      </c>
      <c r="D8" s="228"/>
      <c r="E8" s="226" t="s">
        <v>80</v>
      </c>
      <c r="F8" s="228"/>
      <c r="G8" s="226" t="s">
        <v>81</v>
      </c>
      <c r="H8" s="224"/>
    </row>
    <row r="9" spans="2:8" ht="19.5" customHeight="1" x14ac:dyDescent="0.2">
      <c r="C9" s="227"/>
      <c r="D9" s="229"/>
      <c r="E9" s="227"/>
      <c r="F9" s="229"/>
      <c r="G9" s="227"/>
      <c r="H9" s="225"/>
    </row>
    <row r="10" spans="2:8" ht="12" customHeight="1" x14ac:dyDescent="0.2">
      <c r="C10" s="6"/>
      <c r="D10" s="55"/>
      <c r="E10" s="3"/>
      <c r="F10" s="55"/>
      <c r="G10" s="3"/>
      <c r="H10" s="92"/>
    </row>
    <row r="11" spans="2:8" ht="15" customHeight="1" x14ac:dyDescent="0.2">
      <c r="B11" s="21" t="s">
        <v>31</v>
      </c>
      <c r="C11" s="23"/>
      <c r="D11" s="56"/>
      <c r="E11" s="24"/>
      <c r="F11" s="56"/>
      <c r="G11" s="24"/>
      <c r="H11" s="93"/>
    </row>
    <row r="12" spans="2:8" ht="13.5" customHeight="1" x14ac:dyDescent="0.2">
      <c r="B12" s="25"/>
      <c r="C12" s="7"/>
      <c r="D12" s="54"/>
      <c r="E12" s="3"/>
      <c r="F12" s="54"/>
      <c r="G12" s="3"/>
      <c r="H12" s="94"/>
    </row>
    <row r="13" spans="2:8" ht="13.5" customHeight="1" x14ac:dyDescent="0.2">
      <c r="B13" s="26" t="s">
        <v>2</v>
      </c>
      <c r="C13" s="12"/>
      <c r="D13" s="57"/>
      <c r="E13" s="12"/>
      <c r="F13" s="57"/>
      <c r="G13" s="12"/>
      <c r="H13" s="95"/>
    </row>
    <row r="14" spans="2:8" ht="13.5" customHeight="1" x14ac:dyDescent="0.2">
      <c r="B14" s="25" t="s">
        <v>5</v>
      </c>
      <c r="C14" s="13">
        <v>190507.29749999999</v>
      </c>
      <c r="D14" s="141"/>
      <c r="E14" s="13">
        <v>117899.99999999997</v>
      </c>
      <c r="F14" s="141"/>
      <c r="G14" s="13">
        <v>204633.00000000003</v>
      </c>
      <c r="H14" s="95"/>
    </row>
    <row r="15" spans="2:8" ht="13.5" customHeight="1" x14ac:dyDescent="0.2">
      <c r="B15" s="25" t="s">
        <v>4</v>
      </c>
      <c r="C15" s="13">
        <v>1816920.0000000002</v>
      </c>
      <c r="D15" s="57"/>
      <c r="E15" s="13">
        <v>1787837.7149999999</v>
      </c>
      <c r="F15" s="57"/>
      <c r="G15" s="13">
        <v>1884900</v>
      </c>
      <c r="H15" s="95"/>
    </row>
    <row r="16" spans="2:8" ht="13.5" customHeight="1" x14ac:dyDescent="0.2">
      <c r="B16" s="27" t="s">
        <v>0</v>
      </c>
      <c r="C16" s="15">
        <v>2002800</v>
      </c>
      <c r="D16" s="58"/>
      <c r="E16" s="15">
        <v>1945000</v>
      </c>
      <c r="F16" s="58"/>
      <c r="G16" s="15">
        <v>2046330</v>
      </c>
      <c r="H16" s="96"/>
    </row>
    <row r="17" spans="2:8" ht="13.5" customHeight="1" x14ac:dyDescent="0.2">
      <c r="B17" s="25"/>
      <c r="C17" s="12"/>
      <c r="D17" s="57"/>
      <c r="E17" s="12"/>
      <c r="F17" s="57"/>
      <c r="G17" s="12"/>
      <c r="H17" s="95"/>
    </row>
    <row r="18" spans="2:8" ht="13.5" customHeight="1" x14ac:dyDescent="0.2">
      <c r="B18" s="26" t="s">
        <v>3</v>
      </c>
      <c r="C18" s="12"/>
      <c r="D18" s="57"/>
      <c r="E18" s="12"/>
      <c r="F18" s="57"/>
      <c r="G18" s="12"/>
      <c r="H18" s="95"/>
    </row>
    <row r="19" spans="2:8" ht="13.5" customHeight="1" x14ac:dyDescent="0.2">
      <c r="B19" s="25" t="s">
        <v>6</v>
      </c>
      <c r="C19" s="13">
        <v>1600606.2142629081</v>
      </c>
      <c r="D19" s="57"/>
      <c r="E19" s="13">
        <v>1568021.6025</v>
      </c>
      <c r="F19" s="57"/>
      <c r="G19" s="13">
        <v>1639657.1595000001</v>
      </c>
      <c r="H19" s="95"/>
    </row>
    <row r="20" spans="2:8" ht="13.5" customHeight="1" x14ac:dyDescent="0.2">
      <c r="B20" s="25" t="s">
        <v>7</v>
      </c>
      <c r="C20" s="13">
        <v>65342.840500000006</v>
      </c>
      <c r="D20" s="57"/>
      <c r="E20" s="13">
        <v>65342.840500000006</v>
      </c>
      <c r="F20" s="57"/>
      <c r="G20" s="13">
        <v>65342.840500000006</v>
      </c>
      <c r="H20" s="95"/>
    </row>
    <row r="21" spans="2:8" ht="13.5" customHeight="1" x14ac:dyDescent="0.2">
      <c r="B21" s="27" t="s">
        <v>8</v>
      </c>
      <c r="C21" s="15">
        <v>1665949.054762908</v>
      </c>
      <c r="D21" s="58"/>
      <c r="E21" s="15">
        <v>1633364.443</v>
      </c>
      <c r="F21" s="58"/>
      <c r="G21" s="15">
        <v>1705000</v>
      </c>
      <c r="H21" s="96"/>
    </row>
    <row r="22" spans="2:8" ht="13.5" customHeight="1" x14ac:dyDescent="0.2">
      <c r="B22" s="25"/>
      <c r="C22" s="14"/>
      <c r="D22" s="57"/>
      <c r="E22" s="14"/>
      <c r="F22" s="57"/>
      <c r="G22" s="14"/>
      <c r="H22" s="95"/>
    </row>
    <row r="23" spans="2:8" ht="13.5" customHeight="1" x14ac:dyDescent="0.2">
      <c r="B23" s="26" t="s">
        <v>9</v>
      </c>
      <c r="C23" s="14"/>
      <c r="D23" s="57"/>
      <c r="E23" s="14"/>
      <c r="F23" s="57"/>
      <c r="G23" s="14"/>
      <c r="H23" s="95"/>
    </row>
    <row r="24" spans="2:8" ht="13.5" customHeight="1" x14ac:dyDescent="0.2">
      <c r="B24" s="25" t="s">
        <v>10</v>
      </c>
      <c r="C24" s="13">
        <v>1258218.0288000004</v>
      </c>
      <c r="D24" s="57"/>
      <c r="E24" s="13">
        <v>1057774.5000000002</v>
      </c>
      <c r="F24" s="57"/>
      <c r="G24" s="13">
        <v>1334400</v>
      </c>
      <c r="H24" s="95"/>
    </row>
    <row r="25" spans="2:8" ht="13.5" customHeight="1" x14ac:dyDescent="0.2">
      <c r="B25" s="25" t="s">
        <v>11</v>
      </c>
      <c r="C25" s="13">
        <v>40100</v>
      </c>
      <c r="D25" s="57"/>
      <c r="E25" s="13">
        <v>40100</v>
      </c>
      <c r="F25" s="57"/>
      <c r="G25" s="13">
        <v>40100</v>
      </c>
      <c r="H25" s="95"/>
    </row>
    <row r="26" spans="2:8" ht="13.5" customHeight="1" x14ac:dyDescent="0.2">
      <c r="B26" s="27" t="s">
        <v>12</v>
      </c>
      <c r="C26" s="15">
        <v>1298318.0288000004</v>
      </c>
      <c r="D26" s="58"/>
      <c r="E26" s="15">
        <v>1097874.5000000002</v>
      </c>
      <c r="F26" s="58"/>
      <c r="G26" s="15">
        <v>1374500</v>
      </c>
      <c r="H26" s="96"/>
    </row>
    <row r="27" spans="2:8" ht="13.5" customHeight="1" x14ac:dyDescent="0.2">
      <c r="B27" s="25"/>
      <c r="C27" s="14"/>
      <c r="D27" s="57"/>
      <c r="E27" s="14"/>
      <c r="F27" s="57"/>
      <c r="G27" s="14"/>
      <c r="H27" s="95"/>
    </row>
    <row r="28" spans="2:8" ht="13.5" customHeight="1" x14ac:dyDescent="0.2">
      <c r="B28" s="27" t="s">
        <v>30</v>
      </c>
      <c r="C28" s="16">
        <v>4890635.7917814543</v>
      </c>
      <c r="D28" s="58"/>
      <c r="E28" s="16">
        <v>4770674.5</v>
      </c>
      <c r="F28" s="58"/>
      <c r="G28" s="16">
        <v>5010597.0835629087</v>
      </c>
      <c r="H28" s="96"/>
    </row>
    <row r="29" spans="2:8" x14ac:dyDescent="0.2">
      <c r="B29" s="28" t="s">
        <v>13</v>
      </c>
      <c r="C29" s="19">
        <v>4396700</v>
      </c>
      <c r="D29" s="59"/>
      <c r="E29" s="19">
        <v>4173700</v>
      </c>
      <c r="F29" s="59"/>
      <c r="G29" s="19">
        <v>4540300</v>
      </c>
      <c r="H29" s="97"/>
    </row>
    <row r="30" spans="2:8" x14ac:dyDescent="0.2">
      <c r="B30" s="37"/>
      <c r="C30" s="38"/>
      <c r="D30" s="87"/>
      <c r="E30" s="38"/>
      <c r="F30" s="87"/>
      <c r="G30" s="38"/>
      <c r="H30" s="87"/>
    </row>
    <row r="31" spans="2:8" x14ac:dyDescent="0.2">
      <c r="B31" s="11"/>
      <c r="C31" s="17"/>
      <c r="D31" s="88"/>
      <c r="E31" s="17"/>
      <c r="F31" s="88"/>
      <c r="G31" s="17"/>
      <c r="H31" s="88"/>
    </row>
    <row r="32" spans="2:8" ht="15" customHeight="1" x14ac:dyDescent="0.2">
      <c r="B32" s="21" t="s">
        <v>15</v>
      </c>
      <c r="C32" s="29"/>
      <c r="D32" s="61"/>
      <c r="E32" s="29"/>
      <c r="F32" s="70"/>
      <c r="G32" s="29"/>
      <c r="H32" s="98"/>
    </row>
    <row r="33" spans="2:10" ht="13.5" customHeight="1" x14ac:dyDescent="0.2">
      <c r="B33" s="25"/>
      <c r="C33" s="8"/>
      <c r="D33" s="62"/>
      <c r="E33" s="8"/>
      <c r="F33" s="60"/>
      <c r="G33" s="8"/>
      <c r="H33" s="99"/>
    </row>
    <row r="34" spans="2:10" ht="13.5" customHeight="1" x14ac:dyDescent="0.2">
      <c r="B34" s="26" t="s">
        <v>24</v>
      </c>
      <c r="C34" s="8"/>
      <c r="D34" s="62"/>
      <c r="E34" s="8"/>
      <c r="F34" s="60"/>
      <c r="G34" s="8"/>
      <c r="H34" s="99"/>
    </row>
    <row r="35" spans="2:10" ht="13.5" customHeight="1" x14ac:dyDescent="0.2">
      <c r="B35" s="187" t="s">
        <v>94</v>
      </c>
      <c r="C35" s="9"/>
      <c r="D35" s="63"/>
      <c r="E35" s="9"/>
      <c r="F35" s="57"/>
      <c r="G35" s="9"/>
      <c r="H35" s="95"/>
    </row>
    <row r="36" spans="2:10" ht="13.5" customHeight="1" x14ac:dyDescent="0.2">
      <c r="B36" s="187" t="s">
        <v>90</v>
      </c>
      <c r="C36" s="9">
        <v>557.21920870850749</v>
      </c>
      <c r="D36" s="63"/>
      <c r="E36" s="9">
        <v>523</v>
      </c>
      <c r="F36" s="57"/>
      <c r="G36" s="9">
        <v>571.2505143309005</v>
      </c>
      <c r="H36" s="95"/>
    </row>
    <row r="37" spans="2:10" ht="13.5" customHeight="1" x14ac:dyDescent="0.2">
      <c r="B37" s="187" t="s">
        <v>91</v>
      </c>
      <c r="C37" s="9">
        <v>592.10864736826738</v>
      </c>
      <c r="D37" s="63"/>
      <c r="E37" s="9">
        <v>513</v>
      </c>
      <c r="F37" s="57"/>
      <c r="G37" s="9">
        <v>632.20000000000005</v>
      </c>
      <c r="H37" s="95"/>
    </row>
    <row r="38" spans="2:10" ht="13.5" customHeight="1" x14ac:dyDescent="0.2">
      <c r="B38" s="187" t="s">
        <v>92</v>
      </c>
      <c r="C38" s="9">
        <v>244.70453411451356</v>
      </c>
      <c r="D38" s="63"/>
      <c r="E38" s="9">
        <v>211</v>
      </c>
      <c r="F38" s="57"/>
      <c r="G38" s="9">
        <v>254.5</v>
      </c>
      <c r="H38" s="95"/>
    </row>
    <row r="39" spans="2:10" s="189" customFormat="1" ht="13.5" customHeight="1" x14ac:dyDescent="0.2">
      <c r="B39" s="188" t="s">
        <v>97</v>
      </c>
      <c r="C39" s="190">
        <v>1398.9646085440602</v>
      </c>
      <c r="D39" s="65"/>
      <c r="E39" s="190">
        <v>1247</v>
      </c>
      <c r="F39" s="67"/>
      <c r="G39" s="190">
        <v>1427.1</v>
      </c>
      <c r="H39" s="100"/>
    </row>
    <row r="40" spans="2:10" ht="13.5" customHeight="1" x14ac:dyDescent="0.2">
      <c r="B40" s="187" t="s">
        <v>93</v>
      </c>
      <c r="C40" s="9">
        <v>939.66180328922064</v>
      </c>
      <c r="D40" s="63"/>
      <c r="E40" s="9">
        <v>524.4</v>
      </c>
      <c r="F40" s="57"/>
      <c r="G40" s="9">
        <v>966.82766582610338</v>
      </c>
      <c r="H40" s="95"/>
    </row>
    <row r="41" spans="2:10" s="189" customFormat="1" ht="13.5" customHeight="1" x14ac:dyDescent="0.2">
      <c r="B41" s="188" t="s">
        <v>98</v>
      </c>
      <c r="C41" s="190">
        <v>2333.1670414954015</v>
      </c>
      <c r="D41" s="65"/>
      <c r="E41" s="190">
        <v>1951.5</v>
      </c>
      <c r="F41" s="67"/>
      <c r="G41" s="190">
        <v>2378.7289785441317</v>
      </c>
      <c r="H41" s="100"/>
    </row>
    <row r="42" spans="2:10" ht="13.5" customHeight="1" x14ac:dyDescent="0.2">
      <c r="B42" s="187" t="s">
        <v>14</v>
      </c>
      <c r="C42" s="9">
        <v>132.9</v>
      </c>
      <c r="D42" s="63"/>
      <c r="E42" s="9">
        <v>117.5</v>
      </c>
      <c r="F42" s="57"/>
      <c r="G42" s="9">
        <v>143.07040000000003</v>
      </c>
      <c r="H42" s="95"/>
    </row>
    <row r="43" spans="2:10" ht="13.5" customHeight="1" x14ac:dyDescent="0.2">
      <c r="B43" s="187" t="s">
        <v>95</v>
      </c>
      <c r="C43" s="9">
        <v>164.43228239999999</v>
      </c>
      <c r="D43" s="63"/>
      <c r="E43" s="9">
        <v>151</v>
      </c>
      <c r="F43" s="57"/>
      <c r="G43" s="9">
        <v>580.6</v>
      </c>
      <c r="H43" s="95"/>
      <c r="J43" s="40"/>
    </row>
    <row r="44" spans="2:10" ht="13.5" customHeight="1" x14ac:dyDescent="0.2">
      <c r="B44" s="27" t="s">
        <v>17</v>
      </c>
      <c r="C44" s="30">
        <v>2627.3001000939103</v>
      </c>
      <c r="D44" s="64"/>
      <c r="E44" s="30">
        <v>2400</v>
      </c>
      <c r="F44" s="58"/>
      <c r="G44" s="30">
        <v>2675.6536609789969</v>
      </c>
      <c r="H44" s="96"/>
    </row>
    <row r="45" spans="2:10" ht="13.5" customHeight="1" x14ac:dyDescent="0.2">
      <c r="B45" s="25"/>
      <c r="C45" s="8"/>
      <c r="D45" s="63"/>
      <c r="E45" s="8"/>
      <c r="F45" s="57"/>
      <c r="G45" s="8"/>
      <c r="H45" s="95"/>
    </row>
    <row r="46" spans="2:10" ht="13.5" customHeight="1" x14ac:dyDescent="0.2">
      <c r="B46" s="26" t="s">
        <v>18</v>
      </c>
      <c r="C46" s="4">
        <v>2627.3001000939103</v>
      </c>
      <c r="D46" s="65"/>
      <c r="E46" s="4">
        <v>2400</v>
      </c>
      <c r="F46" s="67"/>
      <c r="G46" s="4">
        <v>2675.6536609789969</v>
      </c>
      <c r="H46" s="100"/>
    </row>
    <row r="47" spans="2:10" ht="13.5" customHeight="1" x14ac:dyDescent="0.2">
      <c r="B47" s="25" t="s">
        <v>21</v>
      </c>
      <c r="C47" s="9">
        <v>-1403.0403323097744</v>
      </c>
      <c r="D47" s="63"/>
      <c r="E47" s="9">
        <v>-1260.2000000000003</v>
      </c>
      <c r="F47" s="57"/>
      <c r="G47" s="9">
        <v>-1411.322648369649</v>
      </c>
      <c r="H47" s="95"/>
    </row>
    <row r="48" spans="2:10" ht="18.75" customHeight="1" x14ac:dyDescent="0.2">
      <c r="B48" s="27" t="s">
        <v>22</v>
      </c>
      <c r="C48" s="30">
        <v>1224.2597677841359</v>
      </c>
      <c r="D48" s="122"/>
      <c r="E48" s="30">
        <v>1139.7999999999997</v>
      </c>
      <c r="F48" s="123"/>
      <c r="G48" s="30">
        <v>1264.3310126093479</v>
      </c>
      <c r="H48" s="124"/>
    </row>
    <row r="49" spans="2:8" ht="18.75" customHeight="1" x14ac:dyDescent="0.2">
      <c r="B49" s="26" t="s">
        <v>23</v>
      </c>
      <c r="C49" s="5">
        <v>0.46597637161448591</v>
      </c>
      <c r="D49" s="127"/>
      <c r="E49" s="5">
        <v>0.47491666666666654</v>
      </c>
      <c r="F49" s="128"/>
      <c r="G49" s="5">
        <v>0.47253164004295717</v>
      </c>
      <c r="H49" s="129"/>
    </row>
    <row r="50" spans="2:8" ht="13.5" customHeight="1" x14ac:dyDescent="0.2">
      <c r="B50" s="31" t="s">
        <v>1</v>
      </c>
      <c r="C50" s="32">
        <v>-537.00480392015368</v>
      </c>
      <c r="D50" s="66"/>
      <c r="E50" s="32">
        <v>-480.2</v>
      </c>
      <c r="F50" s="71"/>
      <c r="G50" s="32">
        <v>-598</v>
      </c>
      <c r="H50" s="101"/>
    </row>
    <row r="51" spans="2:8" ht="13.5" customHeight="1" x14ac:dyDescent="0.2">
      <c r="B51" s="25" t="s">
        <v>19</v>
      </c>
      <c r="C51" s="9">
        <v>-10</v>
      </c>
      <c r="D51" s="63"/>
      <c r="E51" s="9">
        <v>0</v>
      </c>
      <c r="F51" s="57"/>
      <c r="G51" s="9">
        <v>-15.8</v>
      </c>
      <c r="H51" s="95"/>
    </row>
    <row r="52" spans="2:8" ht="13.5" customHeight="1" x14ac:dyDescent="0.2">
      <c r="B52" s="25" t="s">
        <v>20</v>
      </c>
      <c r="C52" s="9">
        <v>0</v>
      </c>
      <c r="D52" s="63"/>
      <c r="E52" s="9">
        <v>0</v>
      </c>
      <c r="F52" s="57"/>
      <c r="G52" s="9">
        <v>-25</v>
      </c>
      <c r="H52" s="95"/>
    </row>
    <row r="53" spans="2:8" ht="13.5" customHeight="1" x14ac:dyDescent="0.2">
      <c r="B53" s="25" t="s">
        <v>61</v>
      </c>
      <c r="C53" s="9">
        <v>0</v>
      </c>
      <c r="D53" s="63"/>
      <c r="E53" s="9">
        <v>0</v>
      </c>
      <c r="F53" s="57"/>
      <c r="G53" s="9">
        <v>0</v>
      </c>
      <c r="H53" s="95"/>
    </row>
    <row r="54" spans="2:8" ht="13.5" customHeight="1" x14ac:dyDescent="0.2">
      <c r="B54" s="27" t="s">
        <v>63</v>
      </c>
      <c r="C54" s="52">
        <v>674.5</v>
      </c>
      <c r="D54" s="64"/>
      <c r="E54" s="52">
        <v>545</v>
      </c>
      <c r="F54" s="58"/>
      <c r="G54" s="52">
        <v>734.71784002335278</v>
      </c>
      <c r="H54" s="96"/>
    </row>
    <row r="55" spans="2:8" ht="13.5" customHeight="1" x14ac:dyDescent="0.2">
      <c r="B55" s="25" t="s">
        <v>25</v>
      </c>
      <c r="C55" s="9">
        <v>-306.84927650039697</v>
      </c>
      <c r="D55" s="63"/>
      <c r="E55" s="9">
        <v>-270.17064795197979</v>
      </c>
      <c r="F55" s="57"/>
      <c r="G55" s="9">
        <v>-335.30939281529123</v>
      </c>
      <c r="H55" s="95"/>
    </row>
    <row r="56" spans="2:8" ht="13.5" customHeight="1" x14ac:dyDescent="0.2">
      <c r="B56" s="25" t="s">
        <v>34</v>
      </c>
      <c r="C56" s="9">
        <v>0</v>
      </c>
      <c r="D56" s="63"/>
      <c r="E56" s="9">
        <v>0</v>
      </c>
      <c r="F56" s="57"/>
      <c r="G56" s="9">
        <v>1</v>
      </c>
      <c r="H56" s="95"/>
    </row>
    <row r="57" spans="2:8" ht="13.5" customHeight="1" x14ac:dyDescent="0.2">
      <c r="B57" s="25" t="s">
        <v>35</v>
      </c>
      <c r="C57" s="9">
        <v>0</v>
      </c>
      <c r="D57" s="63"/>
      <c r="E57" s="9">
        <v>0</v>
      </c>
      <c r="F57" s="57"/>
      <c r="G57" s="9">
        <v>-7.4119999999999999</v>
      </c>
      <c r="H57" s="95"/>
    </row>
    <row r="58" spans="2:8" ht="13.5" customHeight="1" x14ac:dyDescent="0.2">
      <c r="B58" s="25" t="s">
        <v>99</v>
      </c>
      <c r="C58" s="9">
        <v>0</v>
      </c>
      <c r="D58" s="63"/>
      <c r="E58" s="9">
        <v>-4.4000000000000004</v>
      </c>
      <c r="F58" s="57"/>
      <c r="G58" s="9">
        <v>0</v>
      </c>
      <c r="H58" s="95"/>
    </row>
    <row r="59" spans="2:8" ht="13.5" customHeight="1" x14ac:dyDescent="0.2">
      <c r="B59" s="27" t="s">
        <v>26</v>
      </c>
      <c r="C59" s="30">
        <v>367.25329845693852</v>
      </c>
      <c r="D59" s="64"/>
      <c r="E59" s="30">
        <v>269</v>
      </c>
      <c r="F59" s="64"/>
      <c r="G59" s="30">
        <v>402.00124035914132</v>
      </c>
      <c r="H59" s="96"/>
    </row>
    <row r="60" spans="2:8" ht="13.5" customHeight="1" x14ac:dyDescent="0.2">
      <c r="B60" s="25" t="s">
        <v>27</v>
      </c>
      <c r="C60" s="9">
        <v>-124.62545614551338</v>
      </c>
      <c r="D60" s="63"/>
      <c r="E60" s="9">
        <v>-91</v>
      </c>
      <c r="F60" s="57"/>
      <c r="G60" s="9">
        <v>-138.89813775770523</v>
      </c>
      <c r="H60" s="95"/>
    </row>
    <row r="61" spans="2:8" ht="13.5" customHeight="1" x14ac:dyDescent="0.2">
      <c r="B61" s="27" t="s">
        <v>28</v>
      </c>
      <c r="C61" s="30">
        <v>239.5</v>
      </c>
      <c r="D61" s="64"/>
      <c r="E61" s="30">
        <v>178</v>
      </c>
      <c r="F61" s="64"/>
      <c r="G61" s="30">
        <v>297.5831717134069</v>
      </c>
      <c r="H61" s="96"/>
    </row>
    <row r="62" spans="2:8" ht="13.5" customHeight="1" x14ac:dyDescent="0.2">
      <c r="B62" s="25"/>
      <c r="C62" s="8"/>
      <c r="D62" s="63"/>
      <c r="E62" s="8"/>
      <c r="F62" s="57"/>
      <c r="G62" s="8"/>
      <c r="H62" s="95"/>
    </row>
    <row r="63" spans="2:8" ht="13.5" customHeight="1" x14ac:dyDescent="0.2">
      <c r="B63" s="27" t="s">
        <v>29</v>
      </c>
      <c r="C63" s="76">
        <v>572.8121958888853</v>
      </c>
      <c r="D63" s="64"/>
      <c r="E63" s="76">
        <v>-585</v>
      </c>
      <c r="F63" s="64"/>
      <c r="G63" s="76">
        <v>596.89970574423523</v>
      </c>
      <c r="H63" s="96"/>
    </row>
    <row r="64" spans="2:8" ht="13.5" customHeight="1" x14ac:dyDescent="0.2">
      <c r="B64" s="25" t="s">
        <v>32</v>
      </c>
      <c r="C64" s="83">
        <v>0.21802313175735452</v>
      </c>
      <c r="D64" s="81"/>
      <c r="E64" s="83">
        <v>-0.24374999999999999</v>
      </c>
      <c r="F64" s="82"/>
      <c r="G64" s="83">
        <v>0.22308556389388423</v>
      </c>
      <c r="H64" s="102"/>
    </row>
    <row r="65" spans="2:8" x14ac:dyDescent="0.2">
      <c r="B65" s="74" t="s">
        <v>16</v>
      </c>
      <c r="C65" s="133">
        <v>248.05621078769468</v>
      </c>
      <c r="D65" s="124"/>
      <c r="E65" s="133">
        <v>168.00368872353769</v>
      </c>
      <c r="F65" s="124"/>
      <c r="G65" s="133">
        <v>332.13820377893649</v>
      </c>
      <c r="H65" s="124"/>
    </row>
    <row r="66" spans="2:8" x14ac:dyDescent="0.2">
      <c r="B66" s="132" t="s">
        <v>59</v>
      </c>
      <c r="C66" s="136">
        <v>3.6305314070208627</v>
      </c>
      <c r="D66" s="135"/>
      <c r="E66" s="136">
        <v>3.3</v>
      </c>
      <c r="F66" s="135"/>
      <c r="G66" s="136">
        <v>4.5185825703027218</v>
      </c>
      <c r="H66" s="135"/>
    </row>
    <row r="67" spans="2:8" s="131" customFormat="1" x14ac:dyDescent="0.2">
      <c r="B67" s="147"/>
      <c r="C67" s="148"/>
      <c r="D67" s="128"/>
      <c r="E67" s="148"/>
      <c r="F67" s="128"/>
      <c r="G67" s="148"/>
      <c r="H67" s="128"/>
    </row>
    <row r="69" spans="2:8" x14ac:dyDescent="0.2">
      <c r="B69" s="91" t="s">
        <v>42</v>
      </c>
      <c r="D69" s="1"/>
      <c r="E69" s="68"/>
      <c r="F69" s="44"/>
      <c r="G69" s="68"/>
      <c r="H69" s="44"/>
    </row>
    <row r="70" spans="2:8" x14ac:dyDescent="0.2">
      <c r="B70" s="1" t="s">
        <v>41</v>
      </c>
      <c r="C70" s="45"/>
      <c r="D70" s="1"/>
      <c r="E70" s="68"/>
      <c r="F70" s="44"/>
      <c r="G70" s="68"/>
      <c r="H70" s="44"/>
    </row>
    <row r="71" spans="2:8" ht="62.25" customHeight="1" x14ac:dyDescent="0.2">
      <c r="B71" s="222" t="s">
        <v>40</v>
      </c>
      <c r="C71" s="222"/>
      <c r="D71" s="222"/>
      <c r="E71" s="222"/>
      <c r="F71" s="222"/>
      <c r="G71" s="222"/>
      <c r="H71" s="222"/>
    </row>
    <row r="72" spans="2:8" x14ac:dyDescent="0.2">
      <c r="D72" s="44"/>
      <c r="E72" s="44"/>
      <c r="F72" s="44"/>
      <c r="G72" s="44"/>
      <c r="H72" s="44"/>
    </row>
    <row r="73" spans="2:8" x14ac:dyDescent="0.2">
      <c r="C73" s="40"/>
    </row>
    <row r="74" spans="2:8" x14ac:dyDescent="0.2">
      <c r="C74" s="50"/>
      <c r="E74" s="43"/>
      <c r="F74" s="43"/>
    </row>
  </sheetData>
  <mergeCells count="8">
    <mergeCell ref="B2:H2"/>
    <mergeCell ref="B71:H71"/>
    <mergeCell ref="C8:C9"/>
    <mergeCell ref="D8:D9"/>
    <mergeCell ref="E8:E9"/>
    <mergeCell ref="F8:F9"/>
    <mergeCell ref="G8:G9"/>
    <mergeCell ref="H8:H9"/>
  </mergeCells>
  <conditionalFormatting sqref="D13 F13 H13:H67 F29:F67 D29:D67">
    <cfRule type="cellIs" dxfId="7" priority="3" stopIfTrue="1" operator="equal">
      <formula>-1</formula>
    </cfRule>
    <cfRule type="cellIs" dxfId="6" priority="4" stopIfTrue="1" operator="equal">
      <formula>#DIV/0!</formula>
    </cfRule>
  </conditionalFormatting>
  <conditionalFormatting sqref="D14:D28 F14:F28">
    <cfRule type="cellIs" dxfId="5" priority="1" stopIfTrue="1" operator="equal">
      <formula>-1</formula>
    </cfRule>
    <cfRule type="cellIs" dxfId="4" priority="2" stopIfTrue="1" operator="equal">
      <formula>#DIV/0!</formula>
    </cfRule>
  </conditionalFormatting>
  <hyperlinks>
    <hyperlink ref="B4" location="Home!Print_Area" display="Return to Home page" xr:uid="{00000000-0004-0000-0800-000000000000}"/>
  </hyperlinks>
  <printOptions horizontalCentered="1" verticalCentered="1"/>
  <pageMargins left="0" right="0" top="0" bottom="0" header="0" footer="0"/>
  <pageSetup paperSize="9" scale="50" orientation="landscape" r:id="rId1"/>
  <headerFooter alignWithMargins="0">
    <oddHeader>&amp;C&amp;"Arial,Vet"&amp;8&amp;UTelenet - Analyst Consensus Q1 2014</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381E24970D4845BBE9ED6863727388" ma:contentTypeVersion="15" ma:contentTypeDescription="Create a new document." ma:contentTypeScope="" ma:versionID="110f760ef74e95aabb2aceba5bf84c30">
  <xsd:schema xmlns:xsd="http://www.w3.org/2001/XMLSchema" xmlns:xs="http://www.w3.org/2001/XMLSchema" xmlns:p="http://schemas.microsoft.com/office/2006/metadata/properties" xmlns:ns2="1a4e7f15-4175-4f21-9bfa-e1cf8bb3a7a1" xmlns:ns3="e6b602be-2b20-4bf4-a9d9-27317dcce8c8" targetNamespace="http://schemas.microsoft.com/office/2006/metadata/properties" ma:root="true" ma:fieldsID="f5441a56af8602019b78337ad94f41f2" ns2:_="" ns3:_="">
    <xsd:import namespace="1a4e7f15-4175-4f21-9bfa-e1cf8bb3a7a1"/>
    <xsd:import namespace="e6b602be-2b20-4bf4-a9d9-27317dcce8c8"/>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LengthInSeconds" minOccurs="0"/>
                <xsd:element ref="ns2:MediaServiceDateTaken"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4e7f15-4175-4f21-9bfa-e1cf8bb3a7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09886a6b-b10e-432f-b1d2-3480e495ef99"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LengthInSeconds" ma:index="16" nillable="true" ma:displayName="MediaLengthInSeconds" ma:hidden="true" ma:internalName="MediaLengthInSeconds" ma:readOnly="true">
      <xsd:simpleType>
        <xsd:restriction base="dms:Unknow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6b602be-2b20-4bf4-a9d9-27317dcce8c8"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389e9c33-0796-43a1-b4f9-9d454be34ae8}" ma:internalName="TaxCatchAll" ma:showField="CatchAllData" ma:web="e6b602be-2b20-4bf4-a9d9-27317dcce8c8">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6b602be-2b20-4bf4-a9d9-27317dcce8c8" xsi:nil="true"/>
    <lcf76f155ced4ddcb4097134ff3c332f xmlns="1a4e7f15-4175-4f21-9bfa-e1cf8bb3a7a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825828C-3695-44DE-8863-CA7B61F652FA}"/>
</file>

<file path=customXml/itemProps2.xml><?xml version="1.0" encoding="utf-8"?>
<ds:datastoreItem xmlns:ds="http://schemas.openxmlformats.org/officeDocument/2006/customXml" ds:itemID="{C7640A83-D08E-46D1-8154-AD1275567688}"/>
</file>

<file path=customXml/itemProps3.xml><?xml version="1.0" encoding="utf-8"?>
<ds:datastoreItem xmlns:ds="http://schemas.openxmlformats.org/officeDocument/2006/customXml" ds:itemID="{250C1111-9A5A-481F-B73B-224AC3A3541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Home</vt:lpstr>
      <vt:lpstr>Participants</vt:lpstr>
      <vt:lpstr>Q3 2015</vt:lpstr>
      <vt:lpstr>FY 2015</vt:lpstr>
      <vt:lpstr>FY 2016</vt:lpstr>
      <vt:lpstr>FY 2017</vt:lpstr>
      <vt:lpstr>FY 2018</vt:lpstr>
      <vt:lpstr>FY 2016 incl BASE</vt:lpstr>
      <vt:lpstr>FY 2017 incl BASE</vt:lpstr>
      <vt:lpstr>FY 2018 incl BASE</vt:lpstr>
      <vt:lpstr>Definitions</vt:lpstr>
      <vt:lpstr>Definitions!Print_Area</vt:lpstr>
      <vt:lpstr>'FY 2015'!Print_Area</vt:lpstr>
      <vt:lpstr>'FY 2016'!Print_Area</vt:lpstr>
      <vt:lpstr>'FY 2016 incl BASE'!Print_Area</vt:lpstr>
      <vt:lpstr>'FY 2017'!Print_Area</vt:lpstr>
      <vt:lpstr>'FY 2017 incl BASE'!Print_Area</vt:lpstr>
      <vt:lpstr>'FY 2018'!Print_Area</vt:lpstr>
      <vt:lpstr>'FY 2018 incl BASE'!Print_Area</vt:lpstr>
      <vt:lpstr>Home!Print_Area</vt:lpstr>
      <vt:lpstr>Participants!Print_Area</vt:lpstr>
      <vt:lpstr>'Q3 2015'!Print_Area</vt:lpstr>
    </vt:vector>
  </TitlesOfParts>
  <Company>Telenet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vbruynee</dc:creator>
  <cp:lastModifiedBy>pramoh</cp:lastModifiedBy>
  <cp:lastPrinted>2014-07-08T09:02:58Z</cp:lastPrinted>
  <dcterms:created xsi:type="dcterms:W3CDTF">2007-02-20T17:10:58Z</dcterms:created>
  <dcterms:modified xsi:type="dcterms:W3CDTF">2019-05-04T06:51:54Z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0x010100F4381E24970D4845BBE9ED6863727388</vt:lpwstr>
  </property>
</Properties>
</file>