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7.xml" ContentType="application/vnd.openxmlformats-officedocument.drawing+xml"/>
  <Override PartName="/xl/worksheets/sheet1.xml" ContentType="application/vnd.openxmlformats-officedocument.spreadsheetml.worksheet+xml"/>
  <Override PartName="/xl/drawings/drawing6.xml" ContentType="application/vnd.openxmlformats-officedocument.drawing+xml"/>
  <Override PartName="/xl/worksheets/sheet5.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7.xml" ContentType="application/vnd.openxmlformats-officedocument.spreadsheetml.worksheet+xml"/>
  <Override PartName="/xl/worksheets/sheet6.xml" ContentType="application/vnd.openxmlformats-officedocument.spreadsheetml.worksheet+xml"/>
  <Override PartName="/xl/drawings/drawing5.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pp098072\Documents\Clients\Telenet\migration\"/>
    </mc:Choice>
  </mc:AlternateContent>
  <xr:revisionPtr revIDLastSave="0" documentId="8_{E8DBA57E-509E-44E4-BD83-B6814FC1CF88}" xr6:coauthVersionLast="36" xr6:coauthVersionMax="36" xr10:uidLastSave="{00000000-0000-0000-0000-000000000000}"/>
  <bookViews>
    <workbookView xWindow="0" yWindow="0" windowWidth="28800" windowHeight="12225" tabRatio="601" xr2:uid="{00000000-000D-0000-FFFF-FFFF00000000}"/>
  </bookViews>
  <sheets>
    <sheet name="Home" sheetId="10" r:id="rId1"/>
    <sheet name="Participants" sheetId="11" r:id="rId2"/>
    <sheet name="Q3 2014" sheetId="1" r:id="rId3"/>
    <sheet name="FY 2014" sheetId="7" r:id="rId4"/>
    <sheet name="FY 2015" sheetId="24" r:id="rId5"/>
    <sheet name="FY 2016" sheetId="25" r:id="rId6"/>
    <sheet name="FY 2017" sheetId="26" r:id="rId7"/>
  </sheets>
  <definedNames>
    <definedName name="_xlnm.Print_Area" localSheetId="3">'FY 2014'!$A$1:$J$69</definedName>
    <definedName name="_xlnm.Print_Area" localSheetId="4">'FY 2015'!$A$1:$I$69</definedName>
    <definedName name="_xlnm.Print_Area" localSheetId="5">'FY 2016'!$A$1:$I$69</definedName>
    <definedName name="_xlnm.Print_Area" localSheetId="6">'FY 2017'!$A$1:$I$69</definedName>
    <definedName name="_xlnm.Print_Area" localSheetId="0">Home!$A$1:$AB$48</definedName>
    <definedName name="_xlnm.Print_Area" localSheetId="1">Participants!$A$1:$O$52</definedName>
    <definedName name="_xlnm.Print_Area" localSheetId="2">'Q3 2014'!$A$1:$J$69</definedName>
    <definedName name="Z_7C9E29D9_3A08_4D32_96E6_FCF857FB58DC_.wvu.PrintArea" localSheetId="3" hidden="1">'FY 2014'!$B$2:$E$61</definedName>
    <definedName name="Z_7C9E29D9_3A08_4D32_96E6_FCF857FB58DC_.wvu.PrintArea" localSheetId="4" hidden="1">'FY 2015'!$B$2:$D$61</definedName>
    <definedName name="Z_7C9E29D9_3A08_4D32_96E6_FCF857FB58DC_.wvu.PrintArea" localSheetId="5" hidden="1">'FY 2016'!$B$2:$D$61</definedName>
    <definedName name="Z_7C9E29D9_3A08_4D32_96E6_FCF857FB58DC_.wvu.PrintArea" localSheetId="6" hidden="1">'FY 2017'!$B$2:$D$61</definedName>
    <definedName name="Z_7C9E29D9_3A08_4D32_96E6_FCF857FB58DC_.wvu.PrintArea" localSheetId="1" hidden="1">Participants!$B$2:$C$29</definedName>
    <definedName name="Z_7C9E29D9_3A08_4D32_96E6_FCF857FB58DC_.wvu.PrintArea" localSheetId="2" hidden="1">'Q3 2014'!$B$2:$E$61</definedName>
  </definedNames>
  <calcPr calcId="145621"/>
  <customWorkbookViews>
    <customWorkbookView name="csluijs - Personal View" guid="{7C9E29D9-3A08-4D32-96E6-FCF857FB58DC}" mergeInterval="0" personalView="1" maximized="1" windowWidth="1071" windowHeight="808" activeSheetId="1"/>
  </customWorkbookViews>
</workbook>
</file>

<file path=xl/sharedStrings.xml><?xml version="1.0" encoding="utf-8"?>
<sst xmlns="http://schemas.openxmlformats.org/spreadsheetml/2006/main" count="437" uniqueCount="150">
  <si>
    <t>Distributors / Other</t>
  </si>
  <si>
    <t>Comments</t>
  </si>
  <si>
    <t>Residential telephony</t>
  </si>
  <si>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</si>
  <si>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</si>
  <si>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</si>
  <si>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</si>
  <si>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</si>
  <si>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</si>
  <si>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</si>
  <si>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</si>
  <si>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</si>
  <si>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</si>
  <si>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</si>
  <si>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</si>
  <si>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</si>
  <si>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Mobile telephony (active customers)</t>
  </si>
  <si>
    <t>Basic cable television</t>
  </si>
  <si>
    <t>Residential broadband internet</t>
  </si>
  <si>
    <t>Business services</t>
  </si>
  <si>
    <t>Financials (in EUR million)</t>
  </si>
  <si>
    <t>Share of the loss of equity accounted investees</t>
  </si>
  <si>
    <t>Free Cash Flow</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</si>
  <si>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</si>
  <si>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</si>
  <si>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</si>
  <si>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</si>
  <si>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</si>
  <si>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</si>
  <si>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</si>
  <si>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</si>
  <si>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Premium cable television</t>
  </si>
  <si>
    <t>Net finance expense, excl. Derivatives &amp; LOD</t>
  </si>
  <si>
    <t>Profit before income taxes</t>
  </si>
  <si>
    <t>Income tax expense</t>
  </si>
  <si>
    <t>Profit for the period</t>
  </si>
  <si>
    <t>Accrued capital expenditures</t>
  </si>
  <si>
    <t>Refers to fixed telephony subscribers only</t>
  </si>
  <si>
    <t>Total Services</t>
  </si>
  <si>
    <t>Total Services (EOP)</t>
  </si>
  <si>
    <t>Capex/sales ratio</t>
  </si>
  <si>
    <t>% YoY</t>
  </si>
  <si>
    <t>Gain (loss) on derivatives</t>
  </si>
  <si>
    <t>Loss on extinguishment of debt</t>
  </si>
  <si>
    <t>INVESTOR &amp; ANALYST CONTACT</t>
  </si>
  <si>
    <t>Rob Goyens</t>
  </si>
  <si>
    <t>rob.goyens@staff.telenet.be</t>
  </si>
  <si>
    <t>Phone: +32 15 333 054</t>
  </si>
  <si>
    <t>FY 2013</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</si>
  <si>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</si>
  <si>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</si>
  <si>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</si>
  <si>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</si>
  <si>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</si>
  <si>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</si>
  <si>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</si>
  <si>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</si>
  <si>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</si>
  <si>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</si>
  <si>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Espirito Santo</t>
  </si>
  <si>
    <t>Sum of total cable TV lines, broadband internet subscribers and fixed telephony subscribers</t>
  </si>
  <si>
    <t>Total expenses minus D&amp;A, share-based compensation, operating charges or credits related to acquisitions or divestitures and restructuring costs</t>
  </si>
  <si>
    <t>Represents the impact of the change in the mark-to-market valuation (fair value) of Telenet's derivatives</t>
  </si>
  <si>
    <t>New Street Research</t>
  </si>
  <si>
    <t>Frank Knowles</t>
  </si>
  <si>
    <t>Accrued capital expenditures are defined as additions to property, equipment and intangible assets, including additions from capital leases and other financing arrangements, as reported in the Company’s consolidated statement of financial position on an accrued basis.</t>
  </si>
  <si>
    <t>HSBC</t>
  </si>
  <si>
    <t>Nicolas Cote-Collison</t>
  </si>
  <si>
    <t>FY 2014</t>
  </si>
  <si>
    <t>Analyst Consensus FY 2014</t>
  </si>
  <si>
    <t>FY 2014 Median estimate (*)</t>
  </si>
  <si>
    <t>FY 2014 Lowest estimate (*)</t>
  </si>
  <si>
    <t>FY 2014 Highest estimate (*)</t>
  </si>
  <si>
    <t>ING</t>
  </si>
  <si>
    <t>Emmanuel Carlier</t>
  </si>
  <si>
    <t>Kempen &amp; Co</t>
  </si>
  <si>
    <t>Sander Van Oort</t>
  </si>
  <si>
    <t>Macquarie</t>
  </si>
  <si>
    <t>Analyst Consensus FY 2015</t>
  </si>
  <si>
    <t>FY 2015 Median estimate (*)</t>
  </si>
  <si>
    <t>FY 2015 Lowest estimate (*)</t>
  </si>
  <si>
    <t>FY 2015 Highest estimate (*)</t>
  </si>
  <si>
    <t>FY 2015</t>
  </si>
  <si>
    <t>Net leverage ratio</t>
  </si>
  <si>
    <t>Excludes the impact of the change in the mark-to-market valuation (fair value) of Telenet's derivatives</t>
  </si>
  <si>
    <t>Free Cash Flow is defined as net cash provided by the operating activities of Telenet’s continuing operations less (i) purchases of property and equipment and purchases of intangibles of its continuing operations, (ii) principal payments on vendor financing obligations, (iii) principal payments on capital leases (exclusive of network-related leases that were assumed in acquisitions), and (iv) principal payments on post acquisition additions to network leases, each as reported in the Company’s consolidated statement of cash flows.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</si>
  <si>
    <t>ABN Amro</t>
  </si>
  <si>
    <t>Marc Hesselink</t>
  </si>
  <si>
    <t>KBC Securities</t>
  </si>
  <si>
    <t>Restructuring costs</t>
  </si>
  <si>
    <t>Thomas Deschepper</t>
  </si>
  <si>
    <t>As of Q2 2013, Telenet’s analog cable television subscriber base also includes subscribers who may use a purchased set-top box or other means to receive its basic digital cable channels without subscribing to any services that would require the payment of recurring monthly fees in addition to the basic analog service fee (“basic digital cable subscriber”). For comparative reasons, Telenet has retroactively applied the change to the prior year periods.</t>
  </si>
  <si>
    <t>Effective Q2 2012, Telenet’s mobile telephony subscriber count includes customers who subscribe to data-only mobile plans. Following the change, Telenet’s mobile telephony subscriber count reflects the number of SIM cards delivered to customers.</t>
  </si>
  <si>
    <t>Represents the monthly fee paid by Telenet's basic cable TV subscribers for the analog and digital channels they receive in the basic tier</t>
  </si>
  <si>
    <t xml:space="preserve">Represents the revenue generated by Telenet's digital cable television subscribers on top of the basic cable television revenue described above </t>
  </si>
  <si>
    <t>Primarily includes (i) set‐top box sales revenue, (ii) cable television activation and installation fees, and (iii) third‐party sales and stand‐alone mobile handset sales</t>
  </si>
  <si>
    <t>Represents the subscription‐based revenue from both fixed and mobile telephony subscribers and the interconnection revenue generated by these customers</t>
  </si>
  <si>
    <t>Revenue generated by business customers on coax products is allocated to the aforementioned revenue lines and is not captured within Telenet for Business</t>
  </si>
  <si>
    <t>EBITDA is defined as profit before net finance expense, income taxes, depreciation, amortization and impairment. Adjusted EBITDA is defined as EBITDA before stock-based compensation and restructuring charges, and before operating charges or credits related to successful or unsuccessful acquisitions or divestures.  Operating charges or credits related to acquisitions or divestures include (i) gains and losses on the disposition of long-lived assets and (ii) due diligence, legal, advisory and other third-party costs directly related to the Company’s efforts to acquire or divest controlling interests in businesses.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t>
  </si>
  <si>
    <t>Net leverage ratio is calculated as per the 2010 Amended Senior Credit Facility definition, using net total debt, excluding (a) subordinated shareholder loans, (b) capitalized elements of indebtedness under the Clientele and Annuity Fees, (c) any finance leases entered into on or prior to August 1, 2007, and (d) any indebtedness incurred under the network lease entered into with the pure intermunicipalities up to a maximum aggregate amount of €195.0 million, divided by last two quarters’ annualized EBITDA.</t>
  </si>
  <si>
    <t>Operating profit</t>
  </si>
  <si>
    <t>Analyst Consensus FY 2016</t>
  </si>
  <si>
    <t>FY 2016 Highest estimate (*)</t>
  </si>
  <si>
    <t>FY 2016 Lowest estimate (*)</t>
  </si>
  <si>
    <t>FY 2016 Median estimate (*)</t>
  </si>
  <si>
    <t>Nomura</t>
  </si>
  <si>
    <t>Exane BNP Paribas</t>
  </si>
  <si>
    <t>VP Strategic Planning, Treasury &amp; Investor Relations</t>
  </si>
  <si>
    <t>Antoine Pradayrol</t>
  </si>
  <si>
    <t>N.M. = Not Meaningful</t>
  </si>
  <si>
    <t>FY 2016</t>
  </si>
  <si>
    <t>Investor Relations Analyst</t>
  </si>
  <si>
    <t>thomas.deschepper@staff.telenet.be</t>
  </si>
  <si>
    <t>Phone: +32 15 366 645</t>
  </si>
  <si>
    <t>Ruben Devos</t>
  </si>
  <si>
    <t>Guy Peddie</t>
  </si>
  <si>
    <t>Petercam</t>
  </si>
  <si>
    <t>Stefaan Genoe</t>
  </si>
  <si>
    <t>Bank Degroof</t>
  </si>
  <si>
    <t>Bart Jooris</t>
  </si>
  <si>
    <t>Goldman Sachs</t>
  </si>
  <si>
    <t>Tim Boddy</t>
  </si>
  <si>
    <t>Nawar Cristini</t>
  </si>
  <si>
    <t>Analyst Consensus FY 2017</t>
  </si>
  <si>
    <t>FY 2017 Median estimate (*)</t>
  </si>
  <si>
    <t>FY 2017 Lowest estimate (*)</t>
  </si>
  <si>
    <t>FY 2017 Highest estimate (*)</t>
  </si>
  <si>
    <t>FY 2017</t>
  </si>
  <si>
    <t xml:space="preserve">Based on the input received from 18 sell-side analysts </t>
  </si>
  <si>
    <t>TELENET - ANALYST CONSENSUS Q3 2014</t>
  </si>
  <si>
    <t>Q3 2014</t>
  </si>
  <si>
    <t>Barclays</t>
  </si>
  <si>
    <t>Daniel Morris</t>
  </si>
  <si>
    <t>Credit Suisse</t>
  </si>
  <si>
    <t>Paul Sidney</t>
  </si>
  <si>
    <t>Deutsche Bank</t>
  </si>
  <si>
    <t>Hassan Al-Wakeel</t>
  </si>
  <si>
    <t>Kepler Cheuvreux</t>
  </si>
  <si>
    <t>Andrew Hogley</t>
  </si>
  <si>
    <t>Matthijs van Leijenhorst</t>
  </si>
  <si>
    <t>Q3 2013</t>
  </si>
  <si>
    <t>Analyst Consensus Q3 2014</t>
  </si>
  <si>
    <t>Q3 2014 Median estimate (*)</t>
  </si>
  <si>
    <t>Q3 2014 Lowest estimate (*)</t>
  </si>
  <si>
    <t>Q3 2014 Highest estimate (*)</t>
  </si>
  <si>
    <t>Date of publication: October 7, 2014</t>
  </si>
  <si>
    <t>TABLE OF CONTENTS</t>
  </si>
  <si>
    <t>RBC</t>
  </si>
  <si>
    <t>Michael Bishop</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</si>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</sst>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00\ _B_F_-;\-* #,##0.00\ _B_F_-;_-* &quot;-&quot;??\ _B_F_-;_-@_-"/>
    <numFmt numFmtId="165" formatCode="0.0%"/>
    <numFmt numFmtId="166" formatCode="_(* #,##0.0_);_(* \(#,##0.0\);_(* &quot;-&quot;??_);_(@_)"/>
    <numFmt numFmtId="167" formatCode="0.0"/>
    <numFmt numFmtId="168" formatCode="_(* #,##0_);_(* \(#,##0\);_(* &quot;-&quot;??_);_(@_)"/>
    <numFmt numFmtId="169" formatCode="#,##0.00\ [$EUR]"/>
    <numFmt numFmtId="170" formatCode="0.0_);\(0.0\)"/>
    <numFmt numFmtId="171" formatCode="#,##0.0_);\(#,##0.0\)"/>
  </numFmts>
  <fonts count="21"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b/>
      <sz val="16"/>
      <color indexed="23"/>
      <name val="Arial"/>
      <family val="2"/>
    </font>
    <font>
      <sz val="16"/>
      <name val="Arial"/>
      <family val="2"/>
    </font>
    <font>
      <b/>
      <sz val="12"/>
      <color indexed="23"/>
      <name val="Arial"/>
      <family val="2"/>
    </font>
    <font>
      <b/>
      <sz val="10"/>
      <color indexed="23"/>
      <name val="Arial"/>
      <family val="2"/>
    </font>
    <font>
      <b/>
      <sz val="11"/>
      <color theme="0" tint="-0.34998626667073579"/>
      <name val="Arial"/>
      <family val="2"/>
    </font>
    <font>
      <b/>
      <sz val="11"/>
      <color rgb="FFF2CE00"/>
      <name val="Arial"/>
      <family val="2"/>
    </font>
    <font>
      <sz val="11"/>
      <color rgb="FFF2CE00"/>
      <name val="Arial"/>
      <family val="2"/>
    </font>
    <font>
      <b/>
      <sz val="8"/>
      <color indexed="23"/>
      <name val="Arial"/>
      <family val="2"/>
    </font>
    <font>
      <b/>
      <u/>
      <sz val="9"/>
      <name val="Arial"/>
      <family val="2"/>
    </font>
  </fonts>
  <fills count="11">
    <fill>
      <patternFill patternType="none"/>
    </fill>
    <fill>
      <patternFill patternType="gray125"/>
    </fill>
    <fill>
      <patternFill patternType="solid">
        <fgColor indexed="51"/>
        <bgColor indexed="64"/>
      </patternFill>
    </fill>
    <fill>
      <patternFill patternType="solid">
        <fgColor indexed="22"/>
        <bgColor indexed="64"/>
      </patternFill>
    </fill>
    <fill>
      <patternFill patternType="solid">
        <fgColor indexed="23"/>
        <bgColor indexed="64"/>
      </patternFill>
    </fill>
    <fill>
      <patternFill patternType="solid">
        <fgColor indexed="50"/>
        <bgColor indexed="64"/>
      </patternFill>
    </fill>
    <fill>
      <patternFill patternType="solid">
        <fgColor rgb="FFFFCC00"/>
        <bgColor indexed="64"/>
      </patternFill>
    </fill>
    <fill>
      <patternFill patternType="solid">
        <fgColor theme="2"/>
        <bgColor indexed="64"/>
      </patternFill>
    </fill>
    <fill>
      <patternFill patternType="solid">
        <fgColor rgb="FFFFCC00"/>
        <bgColor rgb="FFFFC000"/>
      </patternFill>
    </fill>
    <fill>
      <patternFill patternType="solid">
        <fgColor theme="0" tint="-0.249977111117893"/>
        <bgColor indexed="64"/>
      </patternFill>
    </fill>
    <fill>
      <patternFill patternType="solid">
        <fgColor theme="0"/>
        <bgColor indexed="64"/>
      </patternFill>
    </fill>
  </fills>
  <borders count="35">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22"/>
      </left>
      <right style="thin">
        <color indexed="22"/>
      </right>
      <top style="hair">
        <color indexed="22"/>
      </top>
      <bottom/>
      <diagonal/>
    </border>
    <border>
      <left/>
      <right style="thin">
        <color indexed="22"/>
      </right>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right style="thin">
        <color indexed="22"/>
      </right>
      <top style="thin">
        <color indexed="22"/>
      </top>
      <bottom/>
      <diagonal/>
    </border>
    <border>
      <left style="thin">
        <color indexed="22"/>
      </left>
      <right/>
      <top/>
      <bottom/>
      <diagonal/>
    </border>
    <border>
      <left style="thin">
        <color indexed="22"/>
      </left>
      <right/>
      <top style="hair">
        <color indexed="22"/>
      </top>
      <bottom/>
      <diagonal/>
    </border>
    <border>
      <left style="thin">
        <color indexed="22"/>
      </left>
      <right/>
      <top style="hair">
        <color indexed="22"/>
      </top>
      <bottom style="thin">
        <color indexed="22"/>
      </bottom>
      <diagonal/>
    </border>
    <border>
      <left/>
      <right/>
      <top style="thin">
        <color indexed="55"/>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right style="thin">
        <color indexed="22"/>
      </right>
      <top style="hair">
        <color indexed="22"/>
      </top>
      <bottom/>
      <diagonal/>
    </border>
    <border>
      <left/>
      <right style="thin">
        <color indexed="22"/>
      </right>
      <top style="hair">
        <color indexed="22"/>
      </top>
      <bottom style="thin">
        <color indexed="22"/>
      </bottom>
      <diagonal/>
    </border>
    <border>
      <left/>
      <right/>
      <top/>
      <bottom style="thin">
        <color indexed="55"/>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style="thin">
        <color indexed="22"/>
      </left>
      <right/>
      <top/>
      <bottom style="hair">
        <color indexed="22"/>
      </bottom>
      <diagonal/>
    </border>
    <border>
      <left/>
      <right/>
      <top/>
      <bottom style="hair">
        <color indexed="22"/>
      </bottom>
      <diagonal/>
    </border>
    <border>
      <left/>
      <right style="thin">
        <color indexed="22"/>
      </right>
      <top/>
      <bottom style="thin">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theme="0" tint="-0.24994659260841701"/>
      </left>
      <right/>
      <top style="hair">
        <color theme="0" tint="-0.24994659260841701"/>
      </top>
      <bottom style="thin">
        <color theme="0" tint="-0.24994659260841701"/>
      </bottom>
      <diagonal/>
    </border>
    <border>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style="thin">
        <color indexed="22"/>
      </left>
      <right style="thin">
        <color indexed="22"/>
      </right>
      <top/>
      <bottom style="thin">
        <color theme="0" tint="-0.249977111117893"/>
      </bottom>
      <diagonal/>
    </border>
    <border>
      <left style="thin">
        <color indexed="22"/>
      </left>
      <right/>
      <top/>
      <bottom style="thin">
        <color theme="0" tint="-0.249977111117893"/>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cellStyleXfs>
  <cellXfs count="239">
    <xf numFmtId="0" fontId="0" fillId="0" borderId="0" xfId="0"/>
    <xf numFmtId="0" fontId="3" fillId="0" borderId="0" xfId="0" applyFont="1"/>
    <xf numFmtId="0" fontId="3" fillId="0" borderId="1" xfId="0" applyFont="1" applyBorder="1"/>
    <xf numFmtId="0" fontId="3" fillId="0" borderId="2" xfId="0" applyFont="1" applyBorder="1"/>
    <xf numFmtId="166" fontId="4" fillId="0" borderId="2" xfId="1" applyNumberFormat="1" applyFont="1" applyBorder="1"/>
    <xf numFmtId="165" fontId="4" fillId="0" borderId="2" xfId="2" applyNumberFormat="1" applyFont="1" applyBorder="1"/>
    <xf numFmtId="0" fontId="3" fillId="0" borderId="1" xfId="0" applyFont="1" applyFill="1" applyBorder="1"/>
    <xf numFmtId="0" fontId="3" fillId="0" borderId="2" xfId="0" applyFont="1" applyFill="1" applyBorder="1"/>
    <xf numFmtId="166" fontId="3" fillId="0" borderId="2" xfId="1" applyNumberFormat="1" applyFont="1" applyFill="1" applyBorder="1"/>
    <xf numFmtId="0" fontId="3" fillId="0" borderId="3" xfId="0" applyFont="1" applyFill="1" applyBorder="1"/>
    <xf numFmtId="166" fontId="3" fillId="2" borderId="2" xfId="1" applyNumberFormat="1" applyFont="1" applyFill="1" applyBorder="1"/>
    <xf numFmtId="0" fontId="3" fillId="0" borderId="0" xfId="0" applyFont="1" applyAlignment="1">
      <alignment horizontal="center"/>
    </xf>
    <xf numFmtId="0" fontId="3" fillId="0" borderId="0" xfId="0" applyFont="1" applyBorder="1"/>
    <xf numFmtId="168" fontId="3" fillId="0" borderId="2" xfId="1" applyNumberFormat="1" applyFont="1" applyBorder="1"/>
    <xf numFmtId="168" fontId="3" fillId="2" borderId="2" xfId="1" applyNumberFormat="1" applyFont="1" applyFill="1" applyBorder="1"/>
    <xf numFmtId="168" fontId="3" fillId="0" borderId="2" xfId="1" applyNumberFormat="1" applyFont="1" applyFill="1" applyBorder="1"/>
    <xf numFmtId="168" fontId="4" fillId="0" borderId="5" xfId="1" applyNumberFormat="1" applyFont="1" applyBorder="1"/>
    <xf numFmtId="168" fontId="4" fillId="0" borderId="5" xfId="0" applyNumberFormat="1" applyFont="1" applyBorder="1"/>
    <xf numFmtId="0" fontId="3" fillId="0" borderId="6" xfId="0" applyFont="1" applyFill="1" applyBorder="1" applyAlignment="1">
      <alignment horizontal="left" indent="1"/>
    </xf>
    <xf numFmtId="166" fontId="3" fillId="0" borderId="0" xfId="1" applyNumberFormat="1" applyFont="1" applyFill="1" applyBorder="1"/>
    <xf numFmtId="168" fontId="3" fillId="0" borderId="7" xfId="0" applyNumberFormat="1" applyFont="1" applyBorder="1"/>
    <xf numFmtId="168" fontId="3" fillId="2" borderId="7" xfId="1" applyNumberFormat="1" applyFont="1" applyFill="1" applyBorder="1"/>
    <xf numFmtId="168" fontId="3" fillId="2" borderId="7" xfId="0" applyNumberFormat="1" applyFont="1" applyFill="1" applyBorder="1"/>
    <xf numFmtId="0" fontId="5" fillId="4" borderId="8" xfId="0" applyFont="1" applyFill="1" applyBorder="1"/>
    <xf numFmtId="0" fontId="5" fillId="4" borderId="3" xfId="0" applyFont="1" applyFill="1" applyBorder="1"/>
    <xf numFmtId="0" fontId="6" fillId="4" borderId="3" xfId="0" applyFont="1" applyFill="1" applyBorder="1"/>
    <xf numFmtId="0" fontId="3" fillId="4" borderId="3" xfId="0" applyFont="1" applyFill="1" applyBorder="1"/>
    <xf numFmtId="0" fontId="3" fillId="0" borderId="10" xfId="0" applyFont="1" applyBorder="1"/>
    <xf numFmtId="0" fontId="4" fillId="0" borderId="10" xfId="0" applyFont="1" applyBorder="1"/>
    <xf numFmtId="0" fontId="4" fillId="0" borderId="11" xfId="0" applyFont="1" applyBorder="1"/>
    <xf numFmtId="0" fontId="3" fillId="0" borderId="12" xfId="0" applyFont="1" applyBorder="1"/>
    <xf numFmtId="166" fontId="5" fillId="4" borderId="3" xfId="1" applyNumberFormat="1" applyFont="1" applyFill="1" applyBorder="1"/>
    <xf numFmtId="0" fontId="3" fillId="4" borderId="9" xfId="0" applyFont="1" applyFill="1" applyBorder="1" applyAlignment="1">
      <alignment horizontal="left" indent="1"/>
    </xf>
    <xf numFmtId="166" fontId="4" fillId="0" borderId="5" xfId="1" applyNumberFormat="1" applyFont="1" applyBorder="1"/>
    <xf numFmtId="0" fontId="3" fillId="0" borderId="11" xfId="0" applyFont="1" applyBorder="1"/>
    <xf numFmtId="166" fontId="3" fillId="2" borderId="5"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4" fillId="0" borderId="0" xfId="0" applyFont="1" applyFill="1" applyBorder="1"/>
    <xf numFmtId="166" fontId="4" fillId="0" borderId="0" xfId="1" applyNumberFormat="1" applyFont="1" applyFill="1" applyBorder="1"/>
    <xf numFmtId="0" fontId="3" fillId="0" borderId="0" xfId="0" applyFont="1" applyFill="1" applyBorder="1" applyAlignment="1">
      <alignment horizontal="left" indent="1"/>
    </xf>
    <xf numFmtId="0" fontId="3" fillId="0" borderId="0" xfId="0" applyFont="1" applyFill="1" applyBorder="1"/>
    <xf numFmtId="168" fontId="3" fillId="0" borderId="0" xfId="1" applyNumberFormat="1" applyFont="1" applyFill="1" applyBorder="1"/>
    <xf numFmtId="166" fontId="4" fillId="0" borderId="2" xfId="1" applyNumberFormat="1" applyFont="1" applyFill="1" applyBorder="1"/>
    <xf numFmtId="166" fontId="3" fillId="0" borderId="0" xfId="0" applyNumberFormat="1" applyFont="1"/>
    <xf numFmtId="166" fontId="4" fillId="0" borderId="5" xfId="1" applyNumberFormat="1" applyFont="1" applyFill="1" applyBorder="1"/>
    <xf numFmtId="166" fontId="3" fillId="0" borderId="5" xfId="1" applyNumberFormat="1" applyFont="1" applyFill="1" applyBorder="1"/>
    <xf numFmtId="167" fontId="3" fillId="0" borderId="0" xfId="0" applyNumberFormat="1" applyFont="1"/>
    <xf numFmtId="167" fontId="3" fillId="0" borderId="0" xfId="0" applyNumberFormat="1" applyFont="1" applyAlignment="1">
      <alignment horizontal="center"/>
    </xf>
    <xf numFmtId="164" fontId="3" fillId="0" borderId="0" xfId="0" applyNumberFormat="1" applyFont="1"/>
    <xf numFmtId="0" fontId="9" fillId="0" borderId="0" xfId="0" applyFont="1" applyFill="1" applyBorder="1" applyAlignment="1">
      <alignment horizontal="left" vertical="center"/>
    </xf>
    <xf numFmtId="0" fontId="3" fillId="0" borderId="0" xfId="0" applyFont="1" applyFill="1" applyBorder="1" applyAlignment="1">
      <alignment horizontal="center"/>
    </xf>
    <xf numFmtId="0" fontId="9" fillId="0" borderId="0" xfId="0" applyFont="1" applyFill="1" applyBorder="1"/>
    <xf numFmtId="169" fontId="9" fillId="0" borderId="0" xfId="0" applyNumberFormat="1" applyFont="1" applyFill="1" applyBorder="1" applyAlignment="1">
      <alignment horizontal="center"/>
    </xf>
    <xf numFmtId="43" fontId="3" fillId="0" borderId="0" xfId="0" applyNumberFormat="1" applyFont="1"/>
    <xf numFmtId="168" fontId="3" fillId="0" borderId="2" xfId="1" applyNumberFormat="1" applyFont="1" applyBorder="1" applyAlignment="1">
      <alignment horizontal="right"/>
    </xf>
    <xf numFmtId="166" fontId="4" fillId="2" borderId="5" xfId="1" applyNumberFormat="1" applyFont="1" applyFill="1" applyBorder="1"/>
    <xf numFmtId="9" fontId="8" fillId="0" borderId="0" xfId="0" applyNumberFormat="1" applyFont="1" applyAlignment="1">
      <alignment horizontal="center"/>
    </xf>
    <xf numFmtId="9" fontId="3" fillId="0" borderId="0" xfId="0" applyNumberFormat="1" applyFont="1" applyFill="1" applyBorder="1" applyAlignment="1">
      <alignment horizontal="center"/>
    </xf>
    <xf numFmtId="9" fontId="3" fillId="0" borderId="13" xfId="0" applyNumberFormat="1" applyFont="1" applyFill="1" applyBorder="1" applyAlignment="1">
      <alignment horizontal="center"/>
    </xf>
    <xf numFmtId="9" fontId="6" fillId="4" borderId="14" xfId="0" applyNumberFormat="1" applyFont="1" applyFill="1" applyBorder="1" applyAlignment="1">
      <alignment horizontal="center"/>
    </xf>
    <xf numFmtId="9" fontId="3" fillId="0" borderId="0" xfId="2" applyNumberFormat="1" applyFont="1" applyFill="1" applyBorder="1" applyAlignment="1">
      <alignment horizontal="center"/>
    </xf>
    <xf numFmtId="9" fontId="4" fillId="0" borderId="15" xfId="2" applyNumberFormat="1" applyFont="1" applyFill="1" applyBorder="1" applyAlignment="1">
      <alignment horizontal="center"/>
    </xf>
    <xf numFmtId="9" fontId="3" fillId="0" borderId="16" xfId="2" applyNumberFormat="1" applyFont="1" applyFill="1" applyBorder="1" applyAlignment="1">
      <alignment horizontal="center"/>
    </xf>
    <xf numFmtId="9" fontId="3" fillId="0" borderId="0" xfId="1" applyNumberFormat="1" applyFont="1" applyFill="1" applyBorder="1" applyAlignment="1">
      <alignment horizontal="center"/>
    </xf>
    <xf numFmtId="9" fontId="5" fillId="4" borderId="8" xfId="1" applyNumberFormat="1" applyFont="1" applyFill="1" applyBorder="1" applyAlignment="1">
      <alignment horizontal="center"/>
    </xf>
    <xf numFmtId="9" fontId="3" fillId="0" borderId="10" xfId="1" applyNumberFormat="1" applyFont="1" applyFill="1" applyBorder="1" applyAlignment="1">
      <alignment horizontal="center"/>
    </xf>
    <xf numFmtId="9" fontId="3" fillId="0" borderId="10" xfId="2" applyNumberFormat="1" applyFont="1" applyFill="1" applyBorder="1" applyAlignment="1">
      <alignment horizontal="center"/>
    </xf>
    <xf numFmtId="9" fontId="4" fillId="0" borderId="11" xfId="2" applyNumberFormat="1" applyFont="1" applyFill="1" applyBorder="1" applyAlignment="1">
      <alignment horizontal="center"/>
    </xf>
    <xf numFmtId="9" fontId="4" fillId="0" borderId="10" xfId="2" applyNumberFormat="1" applyFont="1" applyFill="1" applyBorder="1" applyAlignment="1">
      <alignment horizontal="center"/>
    </xf>
    <xf numFmtId="9" fontId="3" fillId="0" borderId="11" xfId="2" applyNumberFormat="1" applyFont="1" applyFill="1" applyBorder="1" applyAlignment="1">
      <alignment horizontal="center"/>
    </xf>
    <xf numFmtId="9" fontId="4" fillId="0" borderId="0" xfId="2" applyNumberFormat="1" applyFont="1" applyFill="1" applyBorder="1" applyAlignment="1">
      <alignment horizontal="center"/>
    </xf>
    <xf numFmtId="9" fontId="3" fillId="0" borderId="0" xfId="0" applyNumberFormat="1" applyFont="1" applyAlignment="1">
      <alignment horizontal="center"/>
    </xf>
    <xf numFmtId="9" fontId="0" fillId="0" borderId="0" xfId="0" applyNumberFormat="1" applyAlignment="1"/>
    <xf numFmtId="9" fontId="5" fillId="4" borderId="14" xfId="1" applyNumberFormat="1" applyFont="1" applyFill="1" applyBorder="1" applyAlignment="1">
      <alignment horizontal="center"/>
    </xf>
    <xf numFmtId="9" fontId="3" fillId="0" borderId="15" xfId="2" applyNumberFormat="1" applyFont="1" applyFill="1" applyBorder="1" applyAlignment="1">
      <alignment horizontal="center"/>
    </xf>
    <xf numFmtId="9" fontId="4" fillId="0" borderId="0" xfId="0" applyNumberFormat="1" applyFont="1" applyFill="1" applyBorder="1"/>
    <xf numFmtId="9" fontId="3" fillId="0" borderId="0" xfId="0" applyNumberFormat="1" applyFont="1"/>
    <xf numFmtId="0" fontId="11" fillId="3" borderId="2" xfId="0" applyFont="1" applyFill="1" applyBorder="1" applyAlignment="1">
      <alignment horizontal="left" indent="1"/>
    </xf>
    <xf numFmtId="0" fontId="11" fillId="3" borderId="2" xfId="0" quotePrefix="1" applyFont="1" applyFill="1" applyBorder="1" applyAlignment="1">
      <alignment horizontal="left" indent="1"/>
    </xf>
    <xf numFmtId="0" fontId="3" fillId="3" borderId="6" xfId="0" applyFont="1" applyFill="1" applyBorder="1" applyAlignment="1">
      <alignment horizontal="left" indent="1"/>
    </xf>
    <xf numFmtId="166" fontId="4" fillId="3" borderId="6" xfId="1" applyNumberFormat="1" applyFont="1" applyFill="1" applyBorder="1"/>
    <xf numFmtId="0" fontId="4" fillId="0" borderId="11" xfId="0" applyFont="1" applyBorder="1" applyAlignment="1">
      <alignment vertical="center"/>
    </xf>
    <xf numFmtId="0" fontId="4" fillId="0" borderId="10" xfId="0" applyFont="1" applyBorder="1" applyAlignment="1">
      <alignment vertical="center"/>
    </xf>
    <xf numFmtId="166" fontId="4" fillId="6" borderId="5"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10" fillId="0" borderId="0" xfId="0" applyFont="1" applyFill="1" applyBorder="1"/>
    <xf numFmtId="165" fontId="3" fillId="0" borderId="21" xfId="2" applyNumberFormat="1" applyFont="1" applyFill="1" applyBorder="1"/>
    <xf numFmtId="165" fontId="3" fillId="0" borderId="22" xfId="2" applyNumberFormat="1" applyFont="1" applyFill="1" applyBorder="1" applyAlignment="1">
      <alignment horizontal="center"/>
    </xf>
    <xf numFmtId="165" fontId="3" fillId="0" borderId="23" xfId="2" applyNumberFormat="1" applyFont="1" applyFill="1" applyBorder="1" applyAlignment="1">
      <alignment horizontal="center"/>
    </xf>
    <xf numFmtId="165" fontId="3" fillId="0" borderId="5" xfId="2" applyNumberFormat="1" applyFont="1" applyFill="1" applyBorder="1"/>
    <xf numFmtId="168" fontId="3" fillId="0" borderId="14" xfId="1" applyNumberFormat="1" applyFont="1" applyFill="1" applyBorder="1"/>
    <xf numFmtId="168" fontId="3" fillId="0" borderId="14" xfId="0" applyNumberFormat="1" applyFont="1" applyFill="1" applyBorder="1"/>
    <xf numFmtId="166" fontId="3" fillId="0" borderId="25" xfId="1" applyNumberFormat="1" applyFont="1" applyFill="1" applyBorder="1"/>
    <xf numFmtId="0" fontId="3" fillId="0" borderId="25" xfId="0" applyFont="1" applyBorder="1"/>
    <xf numFmtId="0" fontId="3" fillId="0" borderId="9" xfId="0" applyFont="1" applyFill="1" applyBorder="1"/>
    <xf numFmtId="0" fontId="3" fillId="4" borderId="9" xfId="0" applyFont="1" applyFill="1" applyBorder="1"/>
    <xf numFmtId="0" fontId="3" fillId="0" borderId="6" xfId="0" applyFont="1" applyFill="1" applyBorder="1"/>
    <xf numFmtId="9" fontId="3" fillId="0" borderId="14" xfId="2" applyNumberFormat="1" applyFont="1" applyFill="1" applyBorder="1" applyAlignment="1">
      <alignment horizontal="center"/>
    </xf>
    <xf numFmtId="9" fontId="3" fillId="0" borderId="25" xfId="1" applyNumberFormat="1" applyFont="1" applyFill="1" applyBorder="1" applyAlignment="1">
      <alignment horizontal="center"/>
    </xf>
    <xf numFmtId="2" fontId="8" fillId="0" borderId="0" xfId="0" applyNumberFormat="1" applyFont="1" applyAlignment="1">
      <alignment horizontal="center"/>
    </xf>
    <xf numFmtId="0" fontId="19" fillId="7" borderId="29" xfId="3" applyFont="1" applyFill="1" applyBorder="1" applyAlignment="1">
      <alignment horizontal="center" vertical="center" wrapText="1"/>
    </xf>
    <xf numFmtId="0" fontId="20" fillId="0" borderId="0" xfId="0" applyFont="1"/>
    <xf numFmtId="0" fontId="3" fillId="0" borderId="0" xfId="0" applyFont="1" applyAlignment="1">
      <alignment wrapText="1"/>
    </xf>
    <xf numFmtId="9" fontId="3" fillId="0" borderId="1" xfId="0" applyNumberFormat="1" applyFont="1" applyFill="1" applyBorder="1" applyAlignment="1">
      <alignment horizontal="center"/>
    </xf>
    <xf numFmtId="9" fontId="6" fillId="4" borderId="3" xfId="0" applyNumberFormat="1" applyFont="1" applyFill="1" applyBorder="1" applyAlignment="1">
      <alignment horizontal="center"/>
    </xf>
    <xf numFmtId="9" fontId="3" fillId="0" borderId="2" xfId="0" applyNumberFormat="1" applyFont="1" applyFill="1" applyBorder="1" applyAlignment="1">
      <alignment horizontal="center"/>
    </xf>
    <xf numFmtId="9" fontId="3" fillId="0" borderId="2" xfId="2" applyNumberFormat="1" applyFont="1" applyFill="1" applyBorder="1" applyAlignment="1">
      <alignment horizontal="center"/>
    </xf>
    <xf numFmtId="9" fontId="4" fillId="0" borderId="5" xfId="2" applyNumberFormat="1" applyFont="1" applyFill="1" applyBorder="1" applyAlignment="1">
      <alignment horizontal="center"/>
    </xf>
    <xf numFmtId="9" fontId="3" fillId="0" borderId="7" xfId="2" applyNumberFormat="1" applyFont="1" applyFill="1" applyBorder="1" applyAlignment="1">
      <alignment horizontal="center"/>
    </xf>
    <xf numFmtId="9" fontId="5" fillId="4" borderId="3" xfId="1" applyNumberFormat="1" applyFont="1" applyFill="1" applyBorder="1" applyAlignment="1">
      <alignment horizontal="center"/>
    </xf>
    <xf numFmtId="9" fontId="3" fillId="0" borderId="2" xfId="1" applyNumberFormat="1" applyFont="1" applyFill="1" applyBorder="1" applyAlignment="1">
      <alignment horizontal="center"/>
    </xf>
    <xf numFmtId="9" fontId="4" fillId="0" borderId="2" xfId="2" applyNumberFormat="1" applyFont="1" applyFill="1" applyBorder="1" applyAlignment="1">
      <alignment horizontal="center"/>
    </xf>
    <xf numFmtId="9" fontId="3" fillId="0" borderId="5" xfId="2" applyNumberFormat="1" applyFont="1" applyFill="1" applyBorder="1" applyAlignment="1">
      <alignment horizontal="center"/>
    </xf>
    <xf numFmtId="9" fontId="4" fillId="0" borderId="21" xfId="2" applyNumberFormat="1" applyFont="1" applyFill="1" applyBorder="1" applyAlignment="1">
      <alignment horizontal="center"/>
    </xf>
    <xf numFmtId="0" fontId="2" fillId="6" borderId="0" xfId="3" applyFont="1" applyFill="1"/>
    <xf numFmtId="0" fontId="12" fillId="6" borderId="0" xfId="3" applyFont="1" applyFill="1"/>
    <xf numFmtId="0" fontId="13" fillId="6" borderId="0" xfId="3" applyFont="1" applyFill="1"/>
    <xf numFmtId="0" fontId="2" fillId="8" borderId="0" xfId="3" applyFont="1" applyFill="1"/>
    <xf numFmtId="0" fontId="14" fillId="6" borderId="0" xfId="3" applyFont="1" applyFill="1"/>
    <xf numFmtId="0" fontId="15" fillId="6" borderId="0" xfId="3" applyFont="1" applyFill="1"/>
    <xf numFmtId="0" fontId="15" fillId="6" borderId="0" xfId="3" applyFont="1" applyFill="1" applyAlignment="1">
      <alignment horizontal="center" vertical="center"/>
    </xf>
    <xf numFmtId="0" fontId="17" fillId="6" borderId="0" xfId="3" applyNumberFormat="1" applyFont="1" applyFill="1" applyBorder="1" applyAlignment="1">
      <alignment horizontal="center" vertical="center" wrapText="1"/>
    </xf>
    <xf numFmtId="0" fontId="18" fillId="6" borderId="0" xfId="3" applyFont="1" applyFill="1" applyBorder="1" applyAlignment="1">
      <alignment horizontal="center" vertical="center" wrapText="1"/>
    </xf>
    <xf numFmtId="0" fontId="17" fillId="6" borderId="0" xfId="3" applyFont="1" applyFill="1" applyAlignment="1"/>
    <xf numFmtId="0" fontId="2" fillId="6" borderId="0" xfId="3" applyFont="1" applyFill="1" applyAlignment="1"/>
    <xf numFmtId="0" fontId="15" fillId="6" borderId="0" xfId="3" applyNumberFormat="1" applyFont="1" applyFill="1" applyBorder="1" applyAlignment="1">
      <alignment horizontal="center" vertical="center"/>
    </xf>
    <xf numFmtId="0" fontId="2" fillId="6" borderId="0" xfId="3" applyFont="1" applyFill="1" applyBorder="1" applyAlignment="1">
      <alignment horizontal="center" vertical="center"/>
    </xf>
    <xf numFmtId="0" fontId="15" fillId="6" borderId="0" xfId="3" applyNumberFormat="1" applyFont="1" applyFill="1" applyAlignment="1">
      <alignment horizontal="center" vertical="center"/>
    </xf>
    <xf numFmtId="9" fontId="15" fillId="6" borderId="0" xfId="3" applyNumberFormat="1" applyFont="1" applyFill="1" applyAlignment="1"/>
    <xf numFmtId="0" fontId="15" fillId="6" borderId="0" xfId="3" applyNumberFormat="1" applyFont="1" applyFill="1" applyAlignment="1"/>
    <xf numFmtId="0" fontId="15" fillId="6" borderId="0" xfId="3" applyFont="1" applyFill="1" applyAlignment="1"/>
    <xf numFmtId="0" fontId="3" fillId="3" borderId="21" xfId="0" applyFont="1" applyFill="1" applyBorder="1" applyAlignment="1">
      <alignment horizontal="left" indent="1"/>
    </xf>
    <xf numFmtId="166" fontId="4" fillId="0" borderId="5" xfId="1" applyNumberFormat="1" applyFont="1" applyFill="1" applyBorder="1" applyAlignment="1">
      <alignment vertical="center"/>
    </xf>
    <xf numFmtId="166" fontId="4" fillId="0" borderId="5" xfId="1" applyNumberFormat="1" applyFont="1" applyBorder="1" applyAlignment="1">
      <alignment vertical="center"/>
    </xf>
    <xf numFmtId="9" fontId="4" fillId="0" borderId="11" xfId="2" applyNumberFormat="1" applyFont="1" applyFill="1" applyBorder="1" applyAlignment="1">
      <alignment horizontal="center" vertical="center"/>
    </xf>
    <xf numFmtId="9" fontId="4" fillId="0" borderId="15" xfId="2" applyNumberFormat="1" applyFont="1" applyFill="1" applyBorder="1" applyAlignment="1">
      <alignment horizontal="center" vertical="center"/>
    </xf>
    <xf numFmtId="9" fontId="4" fillId="0" borderId="5" xfId="2" applyNumberFormat="1" applyFont="1" applyFill="1" applyBorder="1" applyAlignment="1">
      <alignment horizontal="center" vertical="center"/>
    </xf>
    <xf numFmtId="165" fontId="4" fillId="0" borderId="2" xfId="2" applyNumberFormat="1" applyFont="1" applyFill="1" applyBorder="1" applyAlignment="1">
      <alignment vertical="center"/>
    </xf>
    <xf numFmtId="165" fontId="4" fillId="0" borderId="2" xfId="2" applyNumberFormat="1" applyFont="1" applyBorder="1" applyAlignment="1">
      <alignment vertical="center"/>
    </xf>
    <xf numFmtId="9" fontId="4" fillId="0" borderId="10" xfId="2" applyNumberFormat="1" applyFont="1" applyFill="1" applyBorder="1" applyAlignment="1">
      <alignment horizontal="center" vertical="center"/>
    </xf>
    <xf numFmtId="9" fontId="4" fillId="0" borderId="0" xfId="2" applyNumberFormat="1" applyFont="1" applyFill="1" applyBorder="1" applyAlignment="1">
      <alignment horizontal="center" vertical="center"/>
    </xf>
    <xf numFmtId="9" fontId="4" fillId="0" borderId="2" xfId="2" applyNumberFormat="1" applyFont="1" applyFill="1" applyBorder="1" applyAlignment="1">
      <alignment horizontal="center" vertical="center"/>
    </xf>
    <xf numFmtId="0" fontId="11" fillId="3" borderId="21" xfId="0" applyFont="1" applyFill="1" applyBorder="1" applyAlignment="1">
      <alignment horizontal="left" indent="1"/>
    </xf>
    <xf numFmtId="0" fontId="11" fillId="3" borderId="21" xfId="0" quotePrefix="1" applyFont="1" applyFill="1" applyBorder="1" applyAlignment="1">
      <alignment horizontal="left" indent="1"/>
    </xf>
    <xf numFmtId="0" fontId="19" fillId="0" borderId="0" xfId="3" applyFont="1" applyFill="1" applyBorder="1" applyAlignment="1">
      <alignment horizontal="center" vertical="center" wrapText="1"/>
    </xf>
    <xf numFmtId="0" fontId="11" fillId="0" borderId="2" xfId="0" applyFont="1" applyFill="1" applyBorder="1" applyAlignment="1">
      <alignment horizontal="left" indent="1"/>
    </xf>
    <xf numFmtId="0" fontId="3" fillId="0" borderId="0" xfId="0" applyFont="1" applyFill="1"/>
    <xf numFmtId="0" fontId="4" fillId="0" borderId="30" xfId="0" applyFont="1" applyBorder="1" applyAlignment="1">
      <alignment vertical="center"/>
    </xf>
    <xf numFmtId="166" fontId="4" fillId="2" borderId="17" xfId="1" applyNumberFormat="1" applyFont="1" applyFill="1" applyBorder="1" applyAlignment="1">
      <alignment vertical="center"/>
    </xf>
    <xf numFmtId="166" fontId="4" fillId="0" borderId="32" xfId="1" applyNumberFormat="1" applyFont="1" applyFill="1" applyBorder="1" applyAlignment="1">
      <alignment vertical="center"/>
    </xf>
    <xf numFmtId="9" fontId="4" fillId="0" borderId="32" xfId="2" applyNumberFormat="1" applyFont="1" applyFill="1" applyBorder="1" applyAlignment="1">
      <alignment horizontal="center" vertical="center"/>
    </xf>
    <xf numFmtId="0" fontId="3" fillId="9" borderId="18" xfId="0" applyFont="1" applyFill="1" applyBorder="1" applyAlignment="1">
      <alignment horizontal="left" vertical="center" wrapText="1" indent="1"/>
    </xf>
    <xf numFmtId="170" fontId="4" fillId="2" borderId="31" xfId="1" applyNumberFormat="1" applyFont="1" applyFill="1" applyBorder="1" applyAlignment="1">
      <alignment vertical="center"/>
    </xf>
    <xf numFmtId="0" fontId="3" fillId="10" borderId="34" xfId="0" applyFont="1" applyFill="1" applyBorder="1"/>
    <xf numFmtId="168" fontId="3" fillId="10" borderId="33" xfId="1" applyNumberFormat="1" applyFont="1" applyFill="1" applyBorder="1"/>
    <xf numFmtId="0" fontId="3" fillId="10" borderId="0" xfId="0" applyFont="1" applyFill="1" applyBorder="1"/>
    <xf numFmtId="168" fontId="3" fillId="10" borderId="0" xfId="1" applyNumberFormat="1" applyFont="1" applyFill="1" applyBorder="1"/>
    <xf numFmtId="9" fontId="11" fillId="0" borderId="0" xfId="2" applyFont="1" applyFill="1" applyBorder="1" applyAlignment="1">
      <alignment horizontal="center"/>
    </xf>
    <xf numFmtId="0" fontId="3" fillId="9" borderId="17" xfId="0" applyFont="1" applyFill="1" applyBorder="1" applyAlignment="1">
      <alignment horizontal="left" wrapText="1" indent="1"/>
    </xf>
    <xf numFmtId="0" fontId="3" fillId="9" borderId="18" xfId="0" applyFont="1" applyFill="1" applyBorder="1" applyAlignment="1">
      <alignment horizontal="left" wrapText="1" indent="1"/>
    </xf>
    <xf numFmtId="2" fontId="8" fillId="0" borderId="0" xfId="0" applyNumberFormat="1" applyFont="1" applyAlignment="1">
      <alignment horizontal="center"/>
    </xf>
    <xf numFmtId="2" fontId="0" fillId="0" borderId="0" xfId="0" applyNumberFormat="1" applyAlignment="1"/>
    <xf numFmtId="0" fontId="4" fillId="3" borderId="17" xfId="0" applyFont="1" applyFill="1" applyBorder="1" applyAlignment="1">
      <alignment horizontal="left" indent="1"/>
    </xf>
    <xf numFmtId="166" fontId="4" fillId="0" borderId="0" xfId="1" applyNumberFormat="1" applyFont="1" applyFill="1" applyBorder="1" applyAlignment="1">
      <alignment vertical="center"/>
    </xf>
    <xf numFmtId="171" fontId="4" fillId="0" borderId="0" xfId="1" applyNumberFormat="1" applyFont="1" applyFill="1" applyBorder="1" applyAlignment="1">
      <alignment vertical="center"/>
    </xf>
    <xf numFmtId="171" fontId="4" fillId="0" borderId="0" xfId="2" applyNumberFormat="1" applyFont="1" applyFill="1" applyBorder="1" applyAlignment="1">
      <alignment horizontal="center" vertical="center"/>
    </xf>
    <xf numFmtId="0" fontId="4" fillId="0" borderId="0" xfId="0" applyFont="1" applyFill="1" applyBorder="1" applyAlignment="1">
      <alignment horizontal="left" indent="1"/>
    </xf>
    <xf numFmtId="0" fontId="4" fillId="0" borderId="0" xfId="0" applyFont="1" applyFill="1" applyBorder="1" applyAlignment="1">
      <alignment vertical="center"/>
    </xf>
    <xf numFmtId="170" fontId="4" fillId="0" borderId="0" xfId="1" applyNumberFormat="1" applyFont="1" applyFill="1" applyBorder="1" applyAlignment="1">
      <alignment vertical="center"/>
    </xf>
    <xf numFmtId="0" fontId="3" fillId="0" borderId="0" xfId="0" applyFont="1" applyFill="1" applyBorder="1" applyAlignment="1">
      <alignment horizontal="left" wrapText="1" indent="1"/>
    </xf>
    <xf numFmtId="0" fontId="3" fillId="3" borderId="17" xfId="0" applyFont="1" applyFill="1" applyBorder="1" applyAlignment="1">
      <alignment horizontal="left" indent="1"/>
    </xf>
    <xf numFmtId="0" fontId="3" fillId="0" borderId="10" xfId="0" applyFont="1" applyFill="1" applyBorder="1"/>
    <xf numFmtId="2" fontId="8" fillId="0" borderId="0" xfId="0" applyNumberFormat="1" applyFont="1" applyAlignment="1">
      <alignment horizontal="center"/>
    </xf>
    <xf numFmtId="2" fontId="0" fillId="0" borderId="0" xfId="0" applyNumberFormat="1" applyAlignment="1"/>
    <xf numFmtId="165" fontId="11" fillId="0" borderId="0" xfId="2" applyNumberFormat="1" applyFont="1" applyFill="1" applyBorder="1" applyAlignment="1">
      <alignment horizontal="center"/>
    </xf>
    <xf numFmtId="165" fontId="3" fillId="0" borderId="0" xfId="2" applyNumberFormat="1" applyFont="1" applyFill="1" applyBorder="1" applyAlignment="1">
      <alignment horizontal="center"/>
    </xf>
    <xf numFmtId="165" fontId="4" fillId="0" borderId="15" xfId="2" applyNumberFormat="1" applyFont="1" applyFill="1" applyBorder="1" applyAlignment="1">
      <alignment horizontal="center"/>
    </xf>
    <xf numFmtId="165" fontId="3" fillId="0" borderId="16" xfId="2" applyNumberFormat="1" applyFont="1" applyFill="1" applyBorder="1" applyAlignment="1">
      <alignment horizontal="center"/>
    </xf>
    <xf numFmtId="165" fontId="3" fillId="0" borderId="14" xfId="2" applyNumberFormat="1" applyFont="1" applyFill="1" applyBorder="1" applyAlignment="1">
      <alignment horizontal="center"/>
    </xf>
    <xf numFmtId="165" fontId="3" fillId="0" borderId="25" xfId="1" applyNumberFormat="1" applyFont="1" applyFill="1" applyBorder="1" applyAlignment="1">
      <alignment horizontal="center"/>
    </xf>
    <xf numFmtId="165" fontId="5" fillId="4" borderId="8" xfId="1" applyNumberFormat="1" applyFont="1" applyFill="1" applyBorder="1" applyAlignment="1">
      <alignment horizontal="center"/>
    </xf>
    <xf numFmtId="165" fontId="3" fillId="0" borderId="10" xfId="1" applyNumberFormat="1" applyFont="1" applyFill="1" applyBorder="1" applyAlignment="1">
      <alignment horizontal="center"/>
    </xf>
    <xf numFmtId="165" fontId="3" fillId="0" borderId="10" xfId="2" applyNumberFormat="1" applyFont="1" applyFill="1" applyBorder="1" applyAlignment="1">
      <alignment horizontal="center"/>
    </xf>
    <xf numFmtId="165" fontId="4" fillId="0" borderId="11" xfId="2" applyNumberFormat="1" applyFont="1" applyFill="1" applyBorder="1" applyAlignment="1">
      <alignment horizontal="center"/>
    </xf>
    <xf numFmtId="165" fontId="4" fillId="0" borderId="10" xfId="2" applyNumberFormat="1" applyFont="1" applyFill="1" applyBorder="1" applyAlignment="1">
      <alignment horizontal="center"/>
    </xf>
    <xf numFmtId="165" fontId="4" fillId="0" borderId="11" xfId="2" applyNumberFormat="1" applyFont="1" applyFill="1" applyBorder="1" applyAlignment="1">
      <alignment horizontal="center" vertical="center"/>
    </xf>
    <xf numFmtId="165" fontId="4" fillId="0" borderId="10" xfId="2" applyNumberFormat="1" applyFont="1" applyFill="1" applyBorder="1" applyAlignment="1">
      <alignment horizontal="center" vertical="center"/>
    </xf>
    <xf numFmtId="165" fontId="3" fillId="0" borderId="11" xfId="2" applyNumberFormat="1" applyFont="1" applyFill="1" applyBorder="1" applyAlignment="1">
      <alignment horizontal="center"/>
    </xf>
    <xf numFmtId="165" fontId="4" fillId="0" borderId="5" xfId="2" applyNumberFormat="1" applyFont="1" applyFill="1" applyBorder="1" applyAlignment="1">
      <alignment horizontal="center" vertical="center"/>
    </xf>
    <xf numFmtId="165" fontId="4" fillId="0" borderId="32" xfId="2" applyNumberFormat="1" applyFont="1" applyFill="1" applyBorder="1" applyAlignment="1">
      <alignment horizontal="center" vertical="center"/>
    </xf>
    <xf numFmtId="165" fontId="5" fillId="4" borderId="14" xfId="1" applyNumberFormat="1" applyFont="1" applyFill="1" applyBorder="1" applyAlignment="1">
      <alignment horizontal="center"/>
    </xf>
    <xf numFmtId="165" fontId="3" fillId="0" borderId="0" xfId="1" applyNumberFormat="1" applyFont="1" applyFill="1" applyBorder="1" applyAlignment="1">
      <alignment horizontal="center"/>
    </xf>
    <xf numFmtId="165" fontId="4" fillId="0" borderId="0" xfId="2" applyNumberFormat="1" applyFont="1" applyFill="1" applyBorder="1" applyAlignment="1">
      <alignment horizontal="center"/>
    </xf>
    <xf numFmtId="165" fontId="4" fillId="0" borderId="15" xfId="2" applyNumberFormat="1" applyFont="1" applyFill="1" applyBorder="1" applyAlignment="1">
      <alignment horizontal="center" vertical="center"/>
    </xf>
    <xf numFmtId="165" fontId="4" fillId="0" borderId="0" xfId="2" applyNumberFormat="1" applyFont="1" applyFill="1" applyBorder="1" applyAlignment="1">
      <alignment horizontal="center" vertical="center"/>
    </xf>
    <xf numFmtId="165" fontId="3" fillId="0" borderId="15" xfId="2" applyNumberFormat="1" applyFont="1" applyFill="1" applyBorder="1" applyAlignment="1">
      <alignment horizontal="center"/>
    </xf>
    <xf numFmtId="165" fontId="3" fillId="0" borderId="2" xfId="0" applyNumberFormat="1" applyFont="1" applyFill="1" applyBorder="1" applyAlignment="1">
      <alignment horizontal="center"/>
    </xf>
    <xf numFmtId="165" fontId="3" fillId="0" borderId="2" xfId="2" applyNumberFormat="1" applyFont="1" applyFill="1" applyBorder="1" applyAlignment="1">
      <alignment horizontal="center"/>
    </xf>
    <xf numFmtId="165" fontId="4" fillId="0" borderId="5" xfId="2" applyNumberFormat="1" applyFont="1" applyFill="1" applyBorder="1" applyAlignment="1">
      <alignment horizontal="center"/>
    </xf>
    <xf numFmtId="165" fontId="3" fillId="0" borderId="7" xfId="2" applyNumberFormat="1" applyFont="1" applyFill="1" applyBorder="1" applyAlignment="1">
      <alignment horizontal="center"/>
    </xf>
    <xf numFmtId="165" fontId="5" fillId="4" borderId="3" xfId="1" applyNumberFormat="1" applyFont="1" applyFill="1" applyBorder="1" applyAlignment="1">
      <alignment horizontal="center"/>
    </xf>
    <xf numFmtId="165" fontId="3" fillId="0" borderId="2" xfId="1" applyNumberFormat="1" applyFont="1" applyFill="1" applyBorder="1" applyAlignment="1">
      <alignment horizontal="center"/>
    </xf>
    <xf numFmtId="165" fontId="4" fillId="0" borderId="2" xfId="2" applyNumberFormat="1" applyFont="1" applyFill="1" applyBorder="1" applyAlignment="1">
      <alignment horizontal="center"/>
    </xf>
    <xf numFmtId="165" fontId="3" fillId="0" borderId="5" xfId="2" applyNumberFormat="1" applyFont="1" applyFill="1" applyBorder="1" applyAlignment="1">
      <alignment horizontal="center"/>
    </xf>
    <xf numFmtId="165" fontId="4" fillId="0" borderId="21" xfId="2" applyNumberFormat="1" applyFont="1" applyFill="1" applyBorder="1" applyAlignment="1">
      <alignment horizontal="center"/>
    </xf>
    <xf numFmtId="165" fontId="4" fillId="0" borderId="2" xfId="2" applyNumberFormat="1" applyFont="1" applyFill="1" applyBorder="1" applyAlignment="1">
      <alignment horizontal="center" vertical="center"/>
    </xf>
    <xf numFmtId="165" fontId="5" fillId="0" borderId="8" xfId="1" applyNumberFormat="1" applyFont="1" applyFill="1" applyBorder="1" applyAlignment="1">
      <alignment horizontal="center"/>
    </xf>
    <xf numFmtId="168" fontId="4" fillId="0" borderId="5" xfId="1" applyNumberFormat="1" applyFont="1" applyFill="1" applyBorder="1"/>
    <xf numFmtId="168" fontId="4" fillId="0" borderId="5" xfId="0" applyNumberFormat="1" applyFont="1" applyFill="1" applyBorder="1"/>
    <xf numFmtId="168" fontId="3" fillId="0" borderId="7" xfId="0" applyNumberFormat="1" applyFont="1" applyFill="1" applyBorder="1"/>
    <xf numFmtId="168" fontId="3" fillId="0" borderId="0" xfId="0" applyNumberFormat="1" applyFont="1" applyFill="1" applyBorder="1"/>
    <xf numFmtId="0" fontId="5" fillId="0" borderId="3" xfId="0" applyFont="1" applyFill="1" applyBorder="1"/>
    <xf numFmtId="165" fontId="5" fillId="0" borderId="14" xfId="1" applyNumberFormat="1" applyFont="1" applyFill="1" applyBorder="1" applyAlignment="1">
      <alignment horizontal="center"/>
    </xf>
    <xf numFmtId="165" fontId="5" fillId="0" borderId="3" xfId="1" applyNumberFormat="1" applyFont="1" applyFill="1" applyBorder="1" applyAlignment="1">
      <alignment horizontal="center"/>
    </xf>
    <xf numFmtId="165" fontId="4" fillId="0" borderId="21" xfId="2" applyNumberFormat="1" applyFont="1" applyFill="1" applyBorder="1" applyAlignment="1">
      <alignment horizontal="center" vertical="center"/>
    </xf>
    <xf numFmtId="0" fontId="16" fillId="7" borderId="26" xfId="3" applyFont="1" applyFill="1" applyBorder="1" applyAlignment="1">
      <alignment horizontal="center" vertical="center" wrapText="1"/>
    </xf>
    <xf numFmtId="0" fontId="16" fillId="7" borderId="27" xfId="3" applyNumberFormat="1" applyFont="1" applyFill="1" applyBorder="1" applyAlignment="1">
      <alignment horizontal="center" vertical="center" wrapText="1"/>
    </xf>
    <xf numFmtId="0" fontId="16" fillId="7" borderId="28" xfId="3" applyNumberFormat="1" applyFont="1" applyFill="1" applyBorder="1" applyAlignment="1">
      <alignment horizontal="center" vertical="center" wrapText="1"/>
    </xf>
    <xf numFmtId="0" fontId="15" fillId="6" borderId="0" xfId="3" applyFont="1" applyFill="1" applyAlignment="1">
      <alignment horizontal="left" wrapText="1"/>
    </xf>
    <xf numFmtId="2" fontId="8" fillId="0" borderId="0" xfId="0" applyNumberFormat="1" applyFont="1" applyAlignment="1">
      <alignment horizontal="center"/>
    </xf>
    <xf numFmtId="0" fontId="3" fillId="0" borderId="0" xfId="0" applyFont="1" applyAlignment="1">
      <alignment horizontal="left" wrapText="1"/>
    </xf>
    <xf numFmtId="0" fontId="3" fillId="3" borderId="2" xfId="0" applyFont="1" applyFill="1" applyBorder="1" applyAlignment="1">
      <alignment horizontal="left" wrapText="1" indent="1"/>
    </xf>
    <xf numFmtId="0" fontId="3" fillId="3" borderId="21" xfId="0" applyFont="1" applyFill="1" applyBorder="1" applyAlignment="1">
      <alignment horizontal="left" wrapText="1" indent="1"/>
    </xf>
    <xf numFmtId="2" fontId="0" fillId="0" borderId="0" xfId="0" applyNumberFormat="1" applyAlignment="1"/>
    <xf numFmtId="0" fontId="7" fillId="2" borderId="9" xfId="0" applyFont="1" applyFill="1" applyBorder="1" applyAlignment="1">
      <alignment horizontal="center" vertical="center"/>
    </xf>
    <xf numFmtId="0" fontId="0" fillId="0" borderId="24" xfId="0" applyBorder="1" applyAlignment="1">
      <alignment horizontal="center" vertical="center"/>
    </xf>
    <xf numFmtId="9" fontId="5" fillId="4" borderId="3" xfId="0" applyNumberFormat="1" applyFont="1" applyFill="1" applyBorder="1" applyAlignment="1">
      <alignment horizontal="center" wrapText="1"/>
    </xf>
    <xf numFmtId="9" fontId="5" fillId="4" borderId="20" xfId="0" applyNumberFormat="1" applyFont="1" applyFill="1" applyBorder="1" applyAlignment="1">
      <alignment horizontal="center" wrapText="1"/>
    </xf>
    <xf numFmtId="0" fontId="7" fillId="5" borderId="3" xfId="0" applyFont="1" applyFill="1" applyBorder="1" applyAlignment="1">
      <alignment horizontal="center" vertical="center" wrapText="1"/>
    </xf>
    <xf numFmtId="0" fontId="7" fillId="5" borderId="20" xfId="0" applyFont="1" applyFill="1" applyBorder="1" applyAlignment="1">
      <alignment horizontal="center" vertical="center" wrapText="1"/>
    </xf>
    <xf numFmtId="9" fontId="5" fillId="4" borderId="14" xfId="0" applyNumberFormat="1" applyFont="1" applyFill="1" applyBorder="1" applyAlignment="1">
      <alignment horizontal="center" wrapText="1"/>
    </xf>
    <xf numFmtId="9" fontId="5" fillId="4" borderId="19" xfId="0" applyNumberFormat="1" applyFont="1" applyFill="1" applyBorder="1" applyAlignment="1">
      <alignment horizontal="center" wrapText="1"/>
    </xf>
    <xf numFmtId="0" fontId="9" fillId="0" borderId="0" xfId="0" applyFont="1" applyFill="1" applyBorder="1" applyAlignment="1">
      <alignment horizontal="center" vertical="distributed" wrapText="1"/>
    </xf>
    <xf numFmtId="0" fontId="3" fillId="3" borderId="5" xfId="0" applyFont="1" applyFill="1" applyBorder="1" applyAlignment="1">
      <alignment horizontal="left" wrapText="1" indent="1"/>
    </xf>
    <xf numFmtId="0" fontId="3" fillId="3" borderId="2" xfId="0" applyFont="1" applyFill="1" applyBorder="1" applyAlignment="1">
      <alignment horizontal="left" wrapText="1"/>
    </xf>
    <xf numFmtId="0" fontId="7" fillId="2" borderId="3" xfId="0" applyFont="1" applyFill="1" applyBorder="1" applyAlignment="1">
      <alignment horizontal="center" vertical="center"/>
    </xf>
    <xf numFmtId="0" fontId="0" fillId="0" borderId="4" xfId="0" applyBorder="1" applyAlignment="1">
      <alignment horizontal="center" vertical="center"/>
    </xf>
  </cellXfs>
  <cellStyles count="4">
    <cellStyle name="%" xfId="3" xr:uid="{00000000-0005-0000-0000-000000000000}"/>
    <cellStyle name="Comma" xfId="1" builtinId="3"/>
    <cellStyle name="Normal" xfId="0" builtinId="0"/>
    <cellStyle name="Percent" xfId="2" builtinId="5"/>
  </cellStyles>
  <dxfs count="1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2C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416719</xdr:colOff>
      <xdr:row>2</xdr:row>
      <xdr:rowOff>130968</xdr:rowOff>
    </xdr:from>
    <xdr:to>
      <xdr:col>3</xdr:col>
      <xdr:colOff>59532</xdr:colOff>
      <xdr:row>8</xdr:row>
      <xdr:rowOff>11905</xdr:rowOff>
    </xdr:to>
    <xdr:pic>
      <xdr:nvPicPr>
        <xdr:cNvPr id="5" name="Picture 4" descr="Smiley_3D_24.pn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3938" y="416718"/>
          <a:ext cx="857250"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340895</xdr:colOff>
      <xdr:row>1</xdr:row>
      <xdr:rowOff>90234</xdr:rowOff>
    </xdr:from>
    <xdr:to>
      <xdr:col>5</xdr:col>
      <xdr:colOff>284816</xdr:colOff>
      <xdr:row>3</xdr:row>
      <xdr:rowOff>174523</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7158790" y="240629"/>
          <a:ext cx="555526" cy="5555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8815917</xdr:colOff>
      <xdr:row>1</xdr:row>
      <xdr:rowOff>31750</xdr:rowOff>
    </xdr:from>
    <xdr:to>
      <xdr:col>9</xdr:col>
      <xdr:colOff>9371443</xdr:colOff>
      <xdr:row>3</xdr:row>
      <xdr:rowOff>100443</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19304000" y="179917"/>
          <a:ext cx="555526" cy="5555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9196917</xdr:colOff>
      <xdr:row>1</xdr:row>
      <xdr:rowOff>84666</xdr:rowOff>
    </xdr:from>
    <xdr:to>
      <xdr:col>9</xdr:col>
      <xdr:colOff>9752443</xdr:colOff>
      <xdr:row>3</xdr:row>
      <xdr:rowOff>153359</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stretch>
          <a:fillRect/>
        </a:stretch>
      </xdr:blipFill>
      <xdr:spPr>
        <a:xfrm>
          <a:off x="19610917" y="232833"/>
          <a:ext cx="555526" cy="55552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9188450</xdr:colOff>
      <xdr:row>1</xdr:row>
      <xdr:rowOff>88899</xdr:rowOff>
    </xdr:from>
    <xdr:to>
      <xdr:col>8</xdr:col>
      <xdr:colOff>9743976</xdr:colOff>
      <xdr:row>3</xdr:row>
      <xdr:rowOff>157592</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8417117" y="237066"/>
          <a:ext cx="555526" cy="55552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9188450</xdr:colOff>
      <xdr:row>1</xdr:row>
      <xdr:rowOff>88899</xdr:rowOff>
    </xdr:from>
    <xdr:to>
      <xdr:col>8</xdr:col>
      <xdr:colOff>9743976</xdr:colOff>
      <xdr:row>3</xdr:row>
      <xdr:rowOff>157592</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18417117" y="237066"/>
          <a:ext cx="555526" cy="55552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9188450</xdr:colOff>
      <xdr:row>1</xdr:row>
      <xdr:rowOff>88899</xdr:rowOff>
    </xdr:from>
    <xdr:to>
      <xdr:col>8</xdr:col>
      <xdr:colOff>9743976</xdr:colOff>
      <xdr:row>3</xdr:row>
      <xdr:rowOff>157592</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18417117" y="237066"/>
          <a:ext cx="555526" cy="5555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homas.deschepper@staff.telenet.be" TargetMode="External"/><Relationship Id="rId1" Type="http://schemas.openxmlformats.org/officeDocument/2006/relationships/hyperlink" Target="mailto:rob.goyens@staff.telenet.b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00"/>
    <pageSetUpPr fitToPage="1"/>
  </sheetPr>
  <dimension ref="B6:W50"/>
  <sheetViews>
    <sheetView tabSelected="1" zoomScale="80" zoomScaleNormal="80" workbookViewId="0">
      <selection activeCell="K6" sqref="K6"/>
    </sheetView>
  </sheetViews>
  <sheetFormatPr defaultRowHeight="11.25" x14ac:dyDescent="0.2"/>
  <cols>
    <col min="1" max="4" width="9.140625" style="116"/>
    <col min="5" max="5" width="14" style="116" customWidth="1"/>
    <col min="6" max="6" width="9.140625" style="116"/>
    <col min="7" max="7" width="4.7109375" style="116" customWidth="1"/>
    <col min="8" max="16384" width="9.140625" style="116"/>
  </cols>
  <sheetData>
    <row r="6" spans="2:13" ht="20.25" x14ac:dyDescent="0.3">
      <c r="E6" s="117" t="s">
        <v>129</v>
      </c>
      <c r="F6" s="118"/>
      <c r="G6" s="118"/>
      <c r="H6" s="118"/>
      <c r="I6" s="118"/>
      <c r="J6" s="118"/>
      <c r="K6" s="118"/>
      <c r="L6" s="118"/>
      <c r="M6" s="118"/>
    </row>
    <row r="10" spans="2:13" x14ac:dyDescent="0.2">
      <c r="G10" s="119"/>
    </row>
    <row r="12" spans="2:13" ht="15.75" x14ac:dyDescent="0.25">
      <c r="B12" s="120" t="s">
        <v>146</v>
      </c>
    </row>
    <row r="14" spans="2:13" s="121" customFormat="1" ht="13.5" thickBot="1" x14ac:dyDescent="0.25"/>
    <row r="15" spans="2:13" s="121" customFormat="1" ht="23.25" customHeight="1" thickTop="1" thickBot="1" x14ac:dyDescent="0.25">
      <c r="C15" s="217" t="s">
        <v>55</v>
      </c>
      <c r="D15" s="218"/>
      <c r="E15" s="218"/>
      <c r="F15" s="218"/>
      <c r="G15" s="219"/>
    </row>
    <row r="16" spans="2:13" s="121" customFormat="1" ht="9" customHeight="1" thickTop="1" thickBot="1" x14ac:dyDescent="0.25"/>
    <row r="17" spans="2:23" s="122" customFormat="1" ht="23.25" customHeight="1" thickTop="1" thickBot="1" x14ac:dyDescent="0.25">
      <c r="C17" s="217" t="s">
        <v>130</v>
      </c>
      <c r="D17" s="218"/>
      <c r="E17" s="218"/>
      <c r="F17" s="218"/>
      <c r="G17" s="219"/>
    </row>
    <row r="18" spans="2:23" s="122" customFormat="1" ht="9" customHeight="1" thickTop="1" thickBot="1" x14ac:dyDescent="0.25">
      <c r="C18" s="121"/>
      <c r="D18" s="121"/>
      <c r="E18" s="121"/>
      <c r="F18" s="121"/>
      <c r="G18" s="121"/>
    </row>
    <row r="19" spans="2:23" s="122" customFormat="1" ht="23.25" customHeight="1" thickTop="1" thickBot="1" x14ac:dyDescent="0.25">
      <c r="C19" s="217" t="s">
        <v>68</v>
      </c>
      <c r="D19" s="218"/>
      <c r="E19" s="218"/>
      <c r="F19" s="218"/>
      <c r="G19" s="219"/>
    </row>
    <row r="20" spans="2:23" s="122" customFormat="1" ht="8.25" customHeight="1" thickTop="1" thickBot="1" x14ac:dyDescent="0.25">
      <c r="C20" s="123"/>
      <c r="D20" s="124"/>
      <c r="E20" s="124"/>
      <c r="F20" s="124"/>
      <c r="G20" s="124"/>
    </row>
    <row r="21" spans="2:23" s="122" customFormat="1" ht="23.25" customHeight="1" thickTop="1" thickBot="1" x14ac:dyDescent="0.25">
      <c r="C21" s="217" t="s">
        <v>82</v>
      </c>
      <c r="D21" s="218"/>
      <c r="E21" s="218"/>
      <c r="F21" s="218"/>
      <c r="G21" s="219"/>
    </row>
    <row r="22" spans="2:23" s="121" customFormat="1" ht="8.25" customHeight="1" thickTop="1" thickBot="1" x14ac:dyDescent="0.3">
      <c r="C22" s="125"/>
      <c r="D22" s="125"/>
      <c r="E22" s="125"/>
      <c r="F22" s="125"/>
      <c r="G22" s="125"/>
    </row>
    <row r="23" spans="2:23" s="121" customFormat="1" ht="23.25" customHeight="1" thickTop="1" thickBot="1" x14ac:dyDescent="0.25">
      <c r="C23" s="217" t="s">
        <v>110</v>
      </c>
      <c r="D23" s="218"/>
      <c r="E23" s="218"/>
      <c r="F23" s="218"/>
      <c r="G23" s="219"/>
      <c r="Q23" s="116"/>
      <c r="R23" s="126"/>
      <c r="S23" s="126"/>
      <c r="T23" s="126"/>
      <c r="U23" s="126"/>
      <c r="V23" s="126"/>
      <c r="W23" s="126"/>
    </row>
    <row r="24" spans="2:23" s="121" customFormat="1" ht="8.25" customHeight="1" thickTop="1" thickBot="1" x14ac:dyDescent="0.3">
      <c r="C24" s="125"/>
      <c r="D24" s="125"/>
      <c r="E24" s="125"/>
      <c r="F24" s="125"/>
      <c r="G24" s="125"/>
      <c r="Q24" s="116"/>
      <c r="R24" s="126"/>
      <c r="S24" s="126"/>
      <c r="T24" s="126"/>
      <c r="U24" s="126"/>
      <c r="V24" s="126"/>
      <c r="W24" s="126"/>
    </row>
    <row r="25" spans="2:23" s="121" customFormat="1" ht="23.25" customHeight="1" thickTop="1" thickBot="1" x14ac:dyDescent="0.25">
      <c r="C25" s="217" t="s">
        <v>127</v>
      </c>
      <c r="D25" s="218"/>
      <c r="E25" s="218"/>
      <c r="F25" s="218"/>
      <c r="G25" s="219"/>
      <c r="Q25" s="116"/>
      <c r="R25" s="126"/>
      <c r="S25" s="126"/>
      <c r="T25" s="126"/>
      <c r="U25" s="126"/>
      <c r="V25" s="126"/>
      <c r="W25" s="126"/>
    </row>
    <row r="26" spans="2:23" s="121" customFormat="1" ht="8.25" customHeight="1" thickTop="1" x14ac:dyDescent="0.25">
      <c r="C26" s="125"/>
      <c r="D26" s="125"/>
      <c r="E26" s="125"/>
      <c r="F26" s="125"/>
      <c r="G26" s="125"/>
      <c r="Q26" s="116"/>
      <c r="R26" s="126"/>
      <c r="S26" s="126"/>
      <c r="T26" s="126"/>
      <c r="U26" s="126"/>
      <c r="V26" s="126"/>
      <c r="W26" s="126"/>
    </row>
    <row r="27" spans="2:23" s="122" customFormat="1" ht="15.75" customHeight="1" x14ac:dyDescent="0.2">
      <c r="C27" s="127"/>
      <c r="D27" s="128"/>
      <c r="E27" s="128"/>
      <c r="F27" s="128"/>
      <c r="G27" s="128"/>
      <c r="U27" s="129"/>
      <c r="V27" s="129"/>
      <c r="W27" s="129"/>
    </row>
    <row r="28" spans="2:23" s="122" customFormat="1" ht="15.75" customHeight="1" x14ac:dyDescent="0.25">
      <c r="B28" s="120" t="s">
        <v>53</v>
      </c>
      <c r="C28" s="127"/>
      <c r="D28" s="128"/>
      <c r="E28" s="128"/>
      <c r="F28" s="128"/>
      <c r="G28" s="128"/>
      <c r="U28" s="129"/>
      <c r="V28" s="129"/>
      <c r="W28" s="129"/>
    </row>
    <row r="29" spans="2:23" s="122" customFormat="1" ht="15.75" customHeight="1" x14ac:dyDescent="0.2">
      <c r="B29" s="121" t="s">
        <v>51</v>
      </c>
      <c r="C29" s="121"/>
      <c r="D29" s="121"/>
      <c r="E29" s="121"/>
      <c r="F29" s="121"/>
      <c r="G29" s="121"/>
      <c r="H29" s="121"/>
      <c r="I29" s="121"/>
      <c r="U29" s="129"/>
      <c r="V29" s="129"/>
      <c r="W29" s="129"/>
    </row>
    <row r="30" spans="2:23" s="122" customFormat="1" ht="68.25" customHeight="1" x14ac:dyDescent="0.2">
      <c r="B30" s="220" t="s">
        <v>50</v>
      </c>
      <c r="C30" s="220"/>
      <c r="D30" s="220"/>
      <c r="E30" s="220"/>
      <c r="F30" s="220"/>
      <c r="G30" s="220"/>
      <c r="H30" s="220"/>
      <c r="I30" s="220"/>
      <c r="J30" s="220"/>
      <c r="K30" s="220"/>
      <c r="L30" s="220"/>
      <c r="M30" s="220"/>
      <c r="N30" s="220"/>
      <c r="O30" s="220"/>
      <c r="P30" s="220"/>
      <c r="Q30" s="220"/>
      <c r="R30" s="220"/>
      <c r="S30" s="220"/>
      <c r="T30" s="220"/>
      <c r="U30" s="220"/>
      <c r="V30" s="220"/>
      <c r="W30" s="129"/>
    </row>
    <row r="31" spans="2:23" s="122" customFormat="1" ht="15.75" customHeight="1" x14ac:dyDescent="0.2">
      <c r="B31" s="121"/>
      <c r="C31" s="121"/>
      <c r="D31" s="121"/>
      <c r="E31" s="121"/>
      <c r="F31" s="121"/>
      <c r="G31" s="121"/>
      <c r="H31" s="121"/>
      <c r="I31" s="121"/>
      <c r="U31" s="129"/>
      <c r="V31" s="129"/>
      <c r="W31" s="129"/>
    </row>
    <row r="32" spans="2:23" s="122" customFormat="1" ht="15.75" customHeight="1" x14ac:dyDescent="0.2">
      <c r="C32" s="127"/>
      <c r="D32" s="128"/>
      <c r="E32" s="128"/>
      <c r="F32" s="128"/>
      <c r="G32" s="128"/>
      <c r="U32" s="129"/>
      <c r="V32" s="129"/>
      <c r="W32" s="129"/>
    </row>
    <row r="33" spans="2:23" s="122" customFormat="1" ht="15.75" customHeight="1" x14ac:dyDescent="0.25">
      <c r="B33" s="120" t="s">
        <v>54</v>
      </c>
      <c r="C33" s="127"/>
      <c r="D33" s="128"/>
      <c r="E33" s="128"/>
      <c r="F33" s="128"/>
      <c r="G33" s="128"/>
      <c r="U33" s="129"/>
      <c r="V33" s="129"/>
      <c r="W33" s="129"/>
    </row>
    <row r="34" spans="2:23" s="121" customFormat="1" ht="12.75" x14ac:dyDescent="0.2">
      <c r="B34" s="121" t="s">
        <v>128</v>
      </c>
      <c r="T34" s="130"/>
      <c r="U34" s="130"/>
      <c r="V34" s="131"/>
      <c r="W34" s="132"/>
    </row>
    <row r="35" spans="2:23" s="121" customFormat="1" ht="12.75" x14ac:dyDescent="0.2">
      <c r="B35" s="121" t="s">
        <v>145</v>
      </c>
      <c r="T35" s="130"/>
      <c r="U35" s="130"/>
      <c r="V35" s="131"/>
      <c r="W35" s="132"/>
    </row>
    <row r="36" spans="2:23" s="122" customFormat="1" ht="15.75" customHeight="1" x14ac:dyDescent="0.2">
      <c r="B36" s="121"/>
      <c r="C36" s="127"/>
      <c r="D36" s="128"/>
      <c r="E36" s="128"/>
      <c r="F36" s="128"/>
      <c r="G36" s="128"/>
      <c r="U36" s="129"/>
      <c r="V36" s="129"/>
      <c r="W36" s="129"/>
    </row>
    <row r="37" spans="2:23" s="122" customFormat="1" ht="15.75" customHeight="1" x14ac:dyDescent="0.2">
      <c r="C37" s="127"/>
      <c r="D37" s="128"/>
      <c r="E37" s="128"/>
      <c r="F37" s="128"/>
      <c r="G37" s="128"/>
      <c r="U37" s="129"/>
      <c r="V37" s="129"/>
      <c r="W37" s="129"/>
    </row>
    <row r="38" spans="2:23" s="121" customFormat="1" ht="15.75" x14ac:dyDescent="0.25">
      <c r="B38" s="120" t="s">
        <v>44</v>
      </c>
      <c r="T38" s="130"/>
      <c r="U38" s="130"/>
      <c r="V38" s="131"/>
      <c r="W38" s="132"/>
    </row>
    <row r="39" spans="2:23" s="121" customFormat="1" ht="12.75" x14ac:dyDescent="0.2">
      <c r="R39" s="131"/>
      <c r="S39" s="131"/>
      <c r="T39" s="131"/>
      <c r="U39" s="131"/>
      <c r="V39" s="131"/>
      <c r="W39" s="132"/>
    </row>
    <row r="40" spans="2:23" ht="12.75" x14ac:dyDescent="0.2">
      <c r="C40" s="121" t="s">
        <v>45</v>
      </c>
    </row>
    <row r="41" spans="2:23" ht="3.75" customHeight="1" x14ac:dyDescent="0.2">
      <c r="C41" s="121"/>
    </row>
    <row r="42" spans="2:23" ht="12.75" x14ac:dyDescent="0.2">
      <c r="C42" s="121" t="s">
        <v>107</v>
      </c>
    </row>
    <row r="43" spans="2:23" ht="12.75" x14ac:dyDescent="0.2">
      <c r="C43" s="121" t="s">
        <v>46</v>
      </c>
    </row>
    <row r="44" spans="2:23" ht="12.75" x14ac:dyDescent="0.2">
      <c r="C44" s="121" t="s">
        <v>47</v>
      </c>
    </row>
    <row r="45" spans="2:23" ht="12.75" x14ac:dyDescent="0.2">
      <c r="C45" s="121"/>
    </row>
    <row r="46" spans="2:23" ht="12.75" x14ac:dyDescent="0.2">
      <c r="C46" s="121" t="s">
        <v>90</v>
      </c>
    </row>
    <row r="47" spans="2:23" ht="3.75" customHeight="1" x14ac:dyDescent="0.2">
      <c r="C47" s="121"/>
    </row>
    <row r="48" spans="2:23" ht="12.75" x14ac:dyDescent="0.2">
      <c r="C48" s="121" t="s">
        <v>111</v>
      </c>
    </row>
    <row r="49" spans="3:3" ht="12.75" x14ac:dyDescent="0.2">
      <c r="C49" s="121" t="s">
        <v>112</v>
      </c>
    </row>
    <row r="50" spans="3:3" ht="12.75" x14ac:dyDescent="0.2">
      <c r="C50" s="121" t="s">
        <v>113</v>
      </c>
    </row>
  </sheetData>
  <mergeCells count="7">
    <mergeCell ref="C15:G15"/>
    <mergeCell ref="B30:V30"/>
    <mergeCell ref="C17:G17"/>
    <mergeCell ref="C21:G21"/>
    <mergeCell ref="C23:G23"/>
    <mergeCell ref="C19:G19"/>
    <mergeCell ref="C25:G25"/>
  </mergeCells>
  <hyperlinks>
    <hyperlink ref="C17" location="'Income Statement'!A1" display="I. Income Statement" xr:uid="{00000000-0004-0000-0000-000000000000}"/>
    <hyperlink ref="C43" r:id="rId1" xr:uid="{00000000-0004-0000-0000-000001000000}"/>
    <hyperlink ref="C21:G21" location="'FY 2015'!A1" display="FY 2015" xr:uid="{00000000-0004-0000-0000-000002000000}"/>
    <hyperlink ref="C17:G17" location="'Q3 2014'!A1" display="Q3 2014" xr:uid="{00000000-0004-0000-0000-000003000000}"/>
    <hyperlink ref="C15" location="'Income Statement'!A1" display="I. Income Statement" xr:uid="{00000000-0004-0000-0000-000004000000}"/>
    <hyperlink ref="C15:G15" location="Participants!A1" display="PARTICIPANTS" xr:uid="{00000000-0004-0000-0000-000005000000}"/>
    <hyperlink ref="C19" location="'Income Statement'!A1" display="I. Income Statement" xr:uid="{00000000-0004-0000-0000-000006000000}"/>
    <hyperlink ref="C19:G19" location="'FY 2014'!A1" display="FY 2014" xr:uid="{00000000-0004-0000-0000-000007000000}"/>
    <hyperlink ref="C23:G23" location="'FY 2016'!A1" display="FY 2016" xr:uid="{00000000-0004-0000-0000-000008000000}"/>
    <hyperlink ref="C49" r:id="rId2" xr:uid="{00000000-0004-0000-0000-000009000000}"/>
    <hyperlink ref="C25:G25" location="'FY 2017'!A1" display="FY 2017" xr:uid="{00000000-0004-0000-0000-00000A000000}"/>
  </hyperlinks>
  <printOptions horizontalCentered="1" verticalCentered="1"/>
  <pageMargins left="0" right="0" top="0" bottom="0" header="0" footer="0"/>
  <pageSetup paperSize="9" scale="57" orientation="landscape" r:id="rId3"/>
  <headerFooter alignWithMargins="0">
    <oddHeader>&amp;C&amp;"Arial,Vet"&amp;8&amp;UTelenet - Analyst Consensus Q1 2014</oddHead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00"/>
    <pageSetUpPr fitToPage="1"/>
  </sheetPr>
  <dimension ref="B2:E35"/>
  <sheetViews>
    <sheetView showGridLines="0" zoomScale="95" zoomScaleNormal="95" workbookViewId="0">
      <selection activeCell="B53" sqref="B53"/>
    </sheetView>
  </sheetViews>
  <sheetFormatPr defaultRowHeight="12" x14ac:dyDescent="0.2"/>
  <cols>
    <col min="1" max="1" width="3" style="1" customWidth="1"/>
    <col min="2" max="2" width="52.7109375" style="1" customWidth="1"/>
    <col min="3" max="3" width="43.7109375" style="1" customWidth="1"/>
    <col min="4" max="4" width="2.7109375" style="1" customWidth="1"/>
    <col min="5" max="16384" width="9.140625" style="1"/>
  </cols>
  <sheetData>
    <row r="2" spans="2:3" ht="18" x14ac:dyDescent="0.25">
      <c r="B2" s="221" t="s">
        <v>56</v>
      </c>
      <c r="C2" s="221"/>
    </row>
    <row r="3" spans="2:3" ht="18.75" thickBot="1" x14ac:dyDescent="0.3">
      <c r="B3" s="101"/>
      <c r="C3" s="101"/>
    </row>
    <row r="4" spans="2:3" ht="19.5" thickTop="1" thickBot="1" x14ac:dyDescent="0.3">
      <c r="B4" s="102" t="s">
        <v>49</v>
      </c>
      <c r="C4" s="101"/>
    </row>
    <row r="5" spans="2:3" ht="12.75" thickTop="1" x14ac:dyDescent="0.2"/>
    <row r="9" spans="2:3" ht="15" customHeight="1" x14ac:dyDescent="0.2">
      <c r="B9" s="23" t="s">
        <v>58</v>
      </c>
      <c r="C9" s="24" t="s">
        <v>57</v>
      </c>
    </row>
    <row r="10" spans="2:3" ht="13.5" customHeight="1" x14ac:dyDescent="0.2">
      <c r="B10" s="27"/>
      <c r="C10" s="3"/>
    </row>
    <row r="11" spans="2:3" ht="13.5" customHeight="1" x14ac:dyDescent="0.2">
      <c r="B11" s="173" t="s">
        <v>86</v>
      </c>
      <c r="C11" s="15" t="s">
        <v>87</v>
      </c>
    </row>
    <row r="12" spans="2:3" ht="13.5" customHeight="1" x14ac:dyDescent="0.2">
      <c r="B12" s="173" t="s">
        <v>118</v>
      </c>
      <c r="C12" s="15" t="s">
        <v>119</v>
      </c>
    </row>
    <row r="13" spans="2:3" ht="13.5" customHeight="1" x14ac:dyDescent="0.2">
      <c r="B13" s="173" t="s">
        <v>131</v>
      </c>
      <c r="C13" s="15" t="s">
        <v>132</v>
      </c>
    </row>
    <row r="14" spans="2:3" ht="13.5" customHeight="1" x14ac:dyDescent="0.2">
      <c r="B14" s="173" t="s">
        <v>133</v>
      </c>
      <c r="C14" s="15" t="s">
        <v>134</v>
      </c>
    </row>
    <row r="15" spans="2:3" ht="13.5" customHeight="1" x14ac:dyDescent="0.2">
      <c r="B15" s="173" t="s">
        <v>135</v>
      </c>
      <c r="C15" s="15" t="s">
        <v>136</v>
      </c>
    </row>
    <row r="16" spans="2:3" ht="13.5" customHeight="1" x14ac:dyDescent="0.2">
      <c r="B16" s="173" t="s">
        <v>59</v>
      </c>
      <c r="C16" s="15" t="s">
        <v>138</v>
      </c>
    </row>
    <row r="17" spans="2:3" ht="13.5" customHeight="1" x14ac:dyDescent="0.2">
      <c r="B17" s="173" t="s">
        <v>106</v>
      </c>
      <c r="C17" s="15" t="s">
        <v>108</v>
      </c>
    </row>
    <row r="18" spans="2:3" ht="13.5" customHeight="1" x14ac:dyDescent="0.2">
      <c r="B18" s="173" t="s">
        <v>120</v>
      </c>
      <c r="C18" s="15" t="s">
        <v>121</v>
      </c>
    </row>
    <row r="19" spans="2:3" ht="13.5" customHeight="1" x14ac:dyDescent="0.2">
      <c r="B19" s="173" t="s">
        <v>66</v>
      </c>
      <c r="C19" s="15" t="s">
        <v>67</v>
      </c>
    </row>
    <row r="20" spans="2:3" ht="13.5" customHeight="1" x14ac:dyDescent="0.2">
      <c r="B20" s="173" t="s">
        <v>73</v>
      </c>
      <c r="C20" s="15" t="s">
        <v>74</v>
      </c>
    </row>
    <row r="21" spans="2:3" ht="13.5" customHeight="1" x14ac:dyDescent="0.2">
      <c r="B21" s="173" t="s">
        <v>88</v>
      </c>
      <c r="C21" s="15" t="s">
        <v>114</v>
      </c>
    </row>
    <row r="22" spans="2:3" ht="13.5" customHeight="1" x14ac:dyDescent="0.2">
      <c r="B22" s="173" t="s">
        <v>75</v>
      </c>
      <c r="C22" s="15" t="s">
        <v>76</v>
      </c>
    </row>
    <row r="23" spans="2:3" ht="13.5" customHeight="1" x14ac:dyDescent="0.2">
      <c r="B23" s="173" t="s">
        <v>137</v>
      </c>
      <c r="C23" s="15" t="s">
        <v>139</v>
      </c>
    </row>
    <row r="24" spans="2:3" ht="13.5" customHeight="1" x14ac:dyDescent="0.2">
      <c r="B24" s="173" t="s">
        <v>77</v>
      </c>
      <c r="C24" s="15" t="s">
        <v>115</v>
      </c>
    </row>
    <row r="25" spans="2:3" ht="13.5" customHeight="1" x14ac:dyDescent="0.2">
      <c r="B25" s="173" t="s">
        <v>63</v>
      </c>
      <c r="C25" s="15" t="s">
        <v>64</v>
      </c>
    </row>
    <row r="26" spans="2:3" s="148" customFormat="1" ht="13.5" customHeight="1" x14ac:dyDescent="0.2">
      <c r="B26" s="173" t="s">
        <v>105</v>
      </c>
      <c r="C26" s="15" t="s">
        <v>122</v>
      </c>
    </row>
    <row r="27" spans="2:3" s="148" customFormat="1" ht="13.5" customHeight="1" x14ac:dyDescent="0.2">
      <c r="B27" s="173" t="s">
        <v>116</v>
      </c>
      <c r="C27" s="15" t="s">
        <v>117</v>
      </c>
    </row>
    <row r="28" spans="2:3" ht="13.5" customHeight="1" x14ac:dyDescent="0.2">
      <c r="B28" s="173" t="s">
        <v>147</v>
      </c>
      <c r="C28" s="15" t="s">
        <v>148</v>
      </c>
    </row>
    <row r="29" spans="2:3" ht="13.5" customHeight="1" x14ac:dyDescent="0.2">
      <c r="B29" s="155"/>
      <c r="C29" s="156"/>
    </row>
    <row r="30" spans="2:3" ht="13.5" customHeight="1" x14ac:dyDescent="0.2">
      <c r="B30" s="157"/>
      <c r="C30" s="158"/>
    </row>
    <row r="33" spans="2:5" x14ac:dyDescent="0.2">
      <c r="B33" s="103" t="s">
        <v>52</v>
      </c>
    </row>
    <row r="34" spans="2:5" x14ac:dyDescent="0.2">
      <c r="B34" s="1" t="s">
        <v>51</v>
      </c>
      <c r="C34" s="49"/>
    </row>
    <row r="35" spans="2:5" ht="81.75" customHeight="1" x14ac:dyDescent="0.2">
      <c r="B35" s="222" t="s">
        <v>50</v>
      </c>
      <c r="C35" s="222"/>
      <c r="D35" s="222"/>
      <c r="E35" s="222"/>
    </row>
  </sheetData>
  <mergeCells count="2">
    <mergeCell ref="B2:C2"/>
    <mergeCell ref="B35:E35"/>
  </mergeCells>
  <hyperlinks>
    <hyperlink ref="B4" location="Home!Print_Area" display="Return to Home page" xr:uid="{00000000-0004-0000-0100-000000000000}"/>
  </hyperlinks>
  <printOptions horizontalCentered="1" verticalCentered="1"/>
  <pageMargins left="0" right="0" top="0" bottom="0" header="0" footer="0"/>
  <pageSetup paperSize="9" orientation="landscape" r:id="rId1"/>
  <headerFooter alignWithMargins="0">
    <oddHeader>&amp;C&amp;"Arial,Vet"&amp;8&amp;UTelenet - Analyst Consensus Q1 2014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00"/>
    <pageSetUpPr fitToPage="1"/>
  </sheetPr>
  <dimension ref="B2:L69"/>
  <sheetViews>
    <sheetView showGridLines="0" zoomScale="90" zoomScaleNormal="90" workbookViewId="0">
      <selection activeCell="B3" sqref="B3"/>
    </sheetView>
  </sheetViews>
  <sheetFormatPr defaultRowHeight="12" x14ac:dyDescent="0.2"/>
  <cols>
    <col min="1" max="1" width="3" style="1" customWidth="1"/>
    <col min="2" max="2" width="54.5703125" style="1" customWidth="1"/>
    <col min="3" max="4" width="17.7109375" style="1" customWidth="1"/>
    <col min="5" max="5" width="9.5703125" style="72" customWidth="1"/>
    <col min="6" max="6" width="17.7109375" style="1" customWidth="1"/>
    <col min="7" max="7" width="9.5703125" style="77" customWidth="1"/>
    <col min="8" max="8" width="17.7109375" style="1" customWidth="1"/>
    <col min="9" max="9" width="9.5703125" style="77" customWidth="1"/>
    <col min="10" max="10" width="146.28515625" style="1" customWidth="1"/>
    <col min="11" max="11" width="2.7109375" style="1" customWidth="1"/>
    <col min="12" max="16384" width="9.140625" style="1"/>
  </cols>
  <sheetData>
    <row r="2" spans="2:10" ht="18.75" thickBot="1" x14ac:dyDescent="0.3">
      <c r="B2" s="221" t="s">
        <v>141</v>
      </c>
      <c r="C2" s="221"/>
      <c r="D2" s="221"/>
      <c r="E2" s="221"/>
      <c r="F2" s="225"/>
      <c r="G2" s="225"/>
      <c r="H2" s="225"/>
      <c r="I2" s="225"/>
      <c r="J2" s="225"/>
    </row>
    <row r="3" spans="2:10" ht="19.5" thickTop="1" thickBot="1" x14ac:dyDescent="0.3">
      <c r="B3" s="102" t="s">
        <v>49</v>
      </c>
      <c r="C3" s="36"/>
      <c r="D3" s="36"/>
      <c r="E3" s="57"/>
      <c r="F3" s="37"/>
      <c r="G3" s="73"/>
      <c r="H3" s="37"/>
      <c r="I3" s="73"/>
      <c r="J3" s="37"/>
    </row>
    <row r="4" spans="2:10" ht="12.75" thickTop="1" x14ac:dyDescent="0.2"/>
    <row r="5" spans="2:10" ht="12" customHeight="1" x14ac:dyDescent="0.2">
      <c r="B5" s="50"/>
      <c r="C5" s="234"/>
      <c r="D5" s="234"/>
      <c r="E5" s="234"/>
      <c r="F5" s="234"/>
      <c r="G5" s="234"/>
      <c r="H5" s="234"/>
      <c r="I5" s="234"/>
    </row>
    <row r="7" spans="2:10" ht="12.75" customHeight="1" x14ac:dyDescent="0.2">
      <c r="C7" s="230" t="s">
        <v>140</v>
      </c>
      <c r="D7" s="230" t="s">
        <v>142</v>
      </c>
      <c r="E7" s="232" t="s">
        <v>41</v>
      </c>
      <c r="F7" s="230" t="s">
        <v>143</v>
      </c>
      <c r="G7" s="232" t="s">
        <v>41</v>
      </c>
      <c r="H7" s="230" t="s">
        <v>144</v>
      </c>
      <c r="I7" s="228" t="s">
        <v>41</v>
      </c>
      <c r="J7" s="226" t="s">
        <v>1</v>
      </c>
    </row>
    <row r="8" spans="2:10" ht="19.5" customHeight="1" x14ac:dyDescent="0.2">
      <c r="C8" s="231"/>
      <c r="D8" s="231"/>
      <c r="E8" s="233"/>
      <c r="F8" s="231"/>
      <c r="G8" s="233"/>
      <c r="H8" s="231"/>
      <c r="I8" s="229"/>
      <c r="J8" s="227"/>
    </row>
    <row r="9" spans="2:10" ht="12" customHeight="1" x14ac:dyDescent="0.2">
      <c r="C9" s="2"/>
      <c r="D9" s="6"/>
      <c r="E9" s="59"/>
      <c r="F9" s="3"/>
      <c r="G9" s="59"/>
      <c r="H9" s="3"/>
      <c r="I9" s="105"/>
      <c r="J9" s="96"/>
    </row>
    <row r="10" spans="2:10" ht="15" customHeight="1" x14ac:dyDescent="0.2">
      <c r="B10" s="23" t="s">
        <v>39</v>
      </c>
      <c r="C10" s="24"/>
      <c r="D10" s="25"/>
      <c r="E10" s="60"/>
      <c r="F10" s="26"/>
      <c r="G10" s="60"/>
      <c r="H10" s="26"/>
      <c r="I10" s="106"/>
      <c r="J10" s="97"/>
    </row>
    <row r="11" spans="2:10" ht="12" customHeight="1" x14ac:dyDescent="0.2">
      <c r="B11" s="27"/>
      <c r="C11" s="3"/>
      <c r="D11" s="7"/>
      <c r="E11" s="58"/>
      <c r="F11" s="3"/>
      <c r="G11" s="58"/>
      <c r="H11" s="3"/>
      <c r="I11" s="107"/>
      <c r="J11" s="98"/>
    </row>
    <row r="12" spans="2:10" ht="13.5" customHeight="1" x14ac:dyDescent="0.2">
      <c r="B12" s="28" t="s">
        <v>5</v>
      </c>
      <c r="C12" s="7"/>
      <c r="D12" s="7"/>
      <c r="E12" s="58"/>
      <c r="F12" s="3"/>
      <c r="G12" s="58"/>
      <c r="H12" s="3"/>
      <c r="I12" s="198"/>
      <c r="J12" s="98"/>
    </row>
    <row r="13" spans="2:10" ht="13.5" customHeight="1" x14ac:dyDescent="0.2">
      <c r="B13" s="27" t="s">
        <v>8</v>
      </c>
      <c r="C13" s="15">
        <v>626800</v>
      </c>
      <c r="D13" s="14">
        <v>523150</v>
      </c>
      <c r="E13" s="176">
        <v>-0.16536375239310785</v>
      </c>
      <c r="F13" s="14">
        <v>510000</v>
      </c>
      <c r="G13" s="176">
        <v>-0.18634333120612634</v>
      </c>
      <c r="H13" s="14">
        <v>532401.20000000007</v>
      </c>
      <c r="I13" s="176">
        <v>-0.15060433950223351</v>
      </c>
      <c r="J13" s="236" t="s">
        <v>91</v>
      </c>
    </row>
    <row r="14" spans="2:10" ht="13.5" customHeight="1" x14ac:dyDescent="0.2">
      <c r="B14" s="27" t="s">
        <v>7</v>
      </c>
      <c r="C14" s="15">
        <v>1466600</v>
      </c>
      <c r="D14" s="14">
        <v>1547750</v>
      </c>
      <c r="E14" s="177">
        <v>5.533206054820683E-2</v>
      </c>
      <c r="F14" s="14">
        <v>1539198.7999999998</v>
      </c>
      <c r="G14" s="177">
        <v>4.9501431883267388E-2</v>
      </c>
      <c r="H14" s="14">
        <v>1558000</v>
      </c>
      <c r="I14" s="199">
        <v>6.2321014591572244E-2</v>
      </c>
      <c r="J14" s="236"/>
    </row>
    <row r="15" spans="2:10" ht="13.5" customHeight="1" x14ac:dyDescent="0.2">
      <c r="B15" s="29" t="s">
        <v>3</v>
      </c>
      <c r="C15" s="209">
        <v>2093400</v>
      </c>
      <c r="D15" s="16">
        <v>2071220.9</v>
      </c>
      <c r="E15" s="178">
        <v>-1.0594774051781886E-2</v>
      </c>
      <c r="F15" s="16">
        <v>2066000</v>
      </c>
      <c r="G15" s="178">
        <v>-1.3088755135186814E-2</v>
      </c>
      <c r="H15" s="16">
        <v>2074800</v>
      </c>
      <c r="I15" s="200">
        <v>-8.8850673545428638E-3</v>
      </c>
      <c r="J15" s="236"/>
    </row>
    <row r="16" spans="2:10" ht="12" customHeight="1" x14ac:dyDescent="0.2">
      <c r="B16" s="27"/>
      <c r="C16" s="15"/>
      <c r="D16" s="13"/>
      <c r="E16" s="177"/>
      <c r="F16" s="13"/>
      <c r="G16" s="177"/>
      <c r="H16" s="13"/>
      <c r="I16" s="199"/>
      <c r="J16" s="78"/>
    </row>
    <row r="17" spans="2:10" ht="13.5" customHeight="1" x14ac:dyDescent="0.2">
      <c r="B17" s="28" t="s">
        <v>6</v>
      </c>
      <c r="C17" s="15"/>
      <c r="D17" s="13"/>
      <c r="E17" s="177"/>
      <c r="F17" s="13"/>
      <c r="G17" s="177"/>
      <c r="H17" s="13"/>
      <c r="I17" s="199"/>
      <c r="J17" s="78"/>
    </row>
    <row r="18" spans="2:10" ht="13.5" customHeight="1" x14ac:dyDescent="0.2">
      <c r="B18" s="27" t="s">
        <v>9</v>
      </c>
      <c r="C18" s="15">
        <v>1402300</v>
      </c>
      <c r="D18" s="14">
        <v>1466083.0871819037</v>
      </c>
      <c r="E18" s="177">
        <v>4.5484623248879474E-2</v>
      </c>
      <c r="F18" s="14">
        <v>1458900</v>
      </c>
      <c r="G18" s="177">
        <v>4.0362261998145854E-2</v>
      </c>
      <c r="H18" s="14">
        <v>1485000</v>
      </c>
      <c r="I18" s="199">
        <v>5.8974541824146076E-2</v>
      </c>
      <c r="J18" s="79"/>
    </row>
    <row r="19" spans="2:10" ht="13.5" customHeight="1" x14ac:dyDescent="0.2">
      <c r="B19" s="27" t="s">
        <v>10</v>
      </c>
      <c r="C19" s="15">
        <v>39800</v>
      </c>
      <c r="D19" s="14">
        <v>40000</v>
      </c>
      <c r="E19" s="177">
        <v>5.0251256281406143E-3</v>
      </c>
      <c r="F19" s="14">
        <v>39500</v>
      </c>
      <c r="G19" s="177">
        <v>-7.5376884422110324E-3</v>
      </c>
      <c r="H19" s="14">
        <v>40432.929198204874</v>
      </c>
      <c r="I19" s="199">
        <v>1.5902743673489317E-2</v>
      </c>
      <c r="J19" s="145"/>
    </row>
    <row r="20" spans="2:10" ht="13.5" customHeight="1" x14ac:dyDescent="0.2">
      <c r="B20" s="29" t="s">
        <v>11</v>
      </c>
      <c r="C20" s="209">
        <v>1442100</v>
      </c>
      <c r="D20" s="16">
        <v>1506361.1776046909</v>
      </c>
      <c r="E20" s="178">
        <v>4.4560833232571095E-2</v>
      </c>
      <c r="F20" s="16">
        <v>1498700</v>
      </c>
      <c r="G20" s="178">
        <v>3.9248318424519812E-2</v>
      </c>
      <c r="H20" s="16">
        <v>1524500</v>
      </c>
      <c r="I20" s="200">
        <v>5.7138894667498885E-2</v>
      </c>
      <c r="J20" s="79"/>
    </row>
    <row r="21" spans="2:10" ht="12" customHeight="1" x14ac:dyDescent="0.2">
      <c r="B21" s="27"/>
      <c r="C21" s="15"/>
      <c r="D21" s="15"/>
      <c r="E21" s="177"/>
      <c r="F21" s="13"/>
      <c r="G21" s="177"/>
      <c r="H21" s="13"/>
      <c r="I21" s="199"/>
      <c r="J21" s="79"/>
    </row>
    <row r="22" spans="2:10" ht="13.5" customHeight="1" x14ac:dyDescent="0.2">
      <c r="B22" s="28" t="s">
        <v>12</v>
      </c>
      <c r="C22" s="15"/>
      <c r="D22" s="15"/>
      <c r="E22" s="177"/>
      <c r="F22" s="13"/>
      <c r="G22" s="177"/>
      <c r="H22" s="13"/>
      <c r="I22" s="199"/>
      <c r="J22" s="79"/>
    </row>
    <row r="23" spans="2:10" ht="13.5" customHeight="1" x14ac:dyDescent="0.2">
      <c r="B23" s="27" t="s">
        <v>13</v>
      </c>
      <c r="C23" s="15">
        <v>1015400</v>
      </c>
      <c r="D23" s="14">
        <v>1113200</v>
      </c>
      <c r="E23" s="177">
        <v>9.6316722473901883E-2</v>
      </c>
      <c r="F23" s="14">
        <v>1099200</v>
      </c>
      <c r="G23" s="177">
        <v>8.252905259011234E-2</v>
      </c>
      <c r="H23" s="14">
        <v>1122243.4007044162</v>
      </c>
      <c r="I23" s="199">
        <v>0.10522296701242495</v>
      </c>
      <c r="J23" s="79"/>
    </row>
    <row r="24" spans="2:10" ht="13.5" customHeight="1" x14ac:dyDescent="0.2">
      <c r="B24" s="27" t="s">
        <v>14</v>
      </c>
      <c r="C24" s="15">
        <v>13700</v>
      </c>
      <c r="D24" s="14">
        <v>14100</v>
      </c>
      <c r="E24" s="177">
        <v>2.9197080291970767E-2</v>
      </c>
      <c r="F24" s="14">
        <v>13700</v>
      </c>
      <c r="G24" s="177">
        <v>0</v>
      </c>
      <c r="H24" s="14">
        <v>14474.59929558363</v>
      </c>
      <c r="I24" s="199">
        <v>5.6540094568148236E-2</v>
      </c>
      <c r="J24" s="144"/>
    </row>
    <row r="25" spans="2:10" ht="13.5" customHeight="1" x14ac:dyDescent="0.2">
      <c r="B25" s="29" t="s">
        <v>15</v>
      </c>
      <c r="C25" s="209">
        <v>1029099.9999999999</v>
      </c>
      <c r="D25" s="16">
        <v>1127200</v>
      </c>
      <c r="E25" s="178">
        <v>9.5326013021086453E-2</v>
      </c>
      <c r="F25" s="16">
        <v>1113300</v>
      </c>
      <c r="G25" s="178">
        <v>8.1819065202604291E-2</v>
      </c>
      <c r="H25" s="16">
        <v>1136717.9999999998</v>
      </c>
      <c r="I25" s="200">
        <v>0.10457487124672027</v>
      </c>
      <c r="J25" s="78" t="s">
        <v>37</v>
      </c>
    </row>
    <row r="26" spans="2:10" ht="12" customHeight="1" x14ac:dyDescent="0.2">
      <c r="B26" s="27"/>
      <c r="C26" s="15"/>
      <c r="D26" s="15"/>
      <c r="E26" s="177"/>
      <c r="F26" s="13"/>
      <c r="G26" s="177"/>
      <c r="H26" s="13"/>
      <c r="I26" s="199"/>
      <c r="J26" s="144"/>
    </row>
    <row r="27" spans="2:10" ht="13.5" customHeight="1" x14ac:dyDescent="0.2">
      <c r="B27" s="29" t="s">
        <v>38</v>
      </c>
      <c r="C27" s="210">
        <v>4564600</v>
      </c>
      <c r="D27" s="17">
        <v>4702600</v>
      </c>
      <c r="E27" s="178">
        <v>3.0232660035928616E-2</v>
      </c>
      <c r="F27" s="17">
        <v>4672000</v>
      </c>
      <c r="G27" s="178">
        <v>2.3528896288831369E-2</v>
      </c>
      <c r="H27" s="17">
        <v>4724800</v>
      </c>
      <c r="I27" s="200">
        <v>3.5096174911273703E-2</v>
      </c>
      <c r="J27" s="78" t="s">
        <v>60</v>
      </c>
    </row>
    <row r="28" spans="2:10" ht="24" x14ac:dyDescent="0.2">
      <c r="B28" s="30" t="s">
        <v>16</v>
      </c>
      <c r="C28" s="211">
        <v>712900</v>
      </c>
      <c r="D28" s="21">
        <v>860800</v>
      </c>
      <c r="E28" s="179">
        <v>0.20746247720577915</v>
      </c>
      <c r="F28" s="22">
        <v>835800</v>
      </c>
      <c r="G28" s="179">
        <v>0.17239444522373404</v>
      </c>
      <c r="H28" s="22">
        <v>891100</v>
      </c>
      <c r="I28" s="201">
        <v>0.24996493196801794</v>
      </c>
      <c r="J28" s="153" t="s">
        <v>92</v>
      </c>
    </row>
    <row r="29" spans="2:10" x14ac:dyDescent="0.2">
      <c r="B29" s="41"/>
      <c r="C29" s="212"/>
      <c r="D29" s="92"/>
      <c r="E29" s="180"/>
      <c r="F29" s="93"/>
      <c r="G29" s="180"/>
      <c r="H29" s="93"/>
      <c r="I29" s="180"/>
      <c r="J29" s="18"/>
    </row>
    <row r="30" spans="2:10" x14ac:dyDescent="0.2">
      <c r="B30" s="12"/>
      <c r="C30" s="41"/>
      <c r="D30" s="94"/>
      <c r="E30" s="181"/>
      <c r="F30" s="95"/>
      <c r="G30" s="181"/>
      <c r="H30" s="95"/>
      <c r="I30" s="181"/>
      <c r="J30" s="18"/>
    </row>
    <row r="31" spans="2:10" ht="15" customHeight="1" x14ac:dyDescent="0.2">
      <c r="B31" s="23" t="s">
        <v>20</v>
      </c>
      <c r="C31" s="213"/>
      <c r="D31" s="31"/>
      <c r="E31" s="208"/>
      <c r="F31" s="26"/>
      <c r="G31" s="214"/>
      <c r="H31" s="26"/>
      <c r="I31" s="215"/>
      <c r="J31" s="32"/>
    </row>
    <row r="32" spans="2:10" ht="12" customHeight="1" x14ac:dyDescent="0.2">
      <c r="B32" s="27"/>
      <c r="C32" s="7"/>
      <c r="D32" s="8"/>
      <c r="E32" s="183"/>
      <c r="F32" s="3"/>
      <c r="G32" s="193"/>
      <c r="H32" s="3"/>
      <c r="I32" s="203"/>
      <c r="J32" s="18"/>
    </row>
    <row r="33" spans="2:12" ht="13.5" customHeight="1" x14ac:dyDescent="0.2">
      <c r="B33" s="28" t="s">
        <v>30</v>
      </c>
      <c r="C33" s="7"/>
      <c r="D33" s="8"/>
      <c r="E33" s="183"/>
      <c r="F33" s="3"/>
      <c r="G33" s="193"/>
      <c r="H33" s="3"/>
      <c r="I33" s="203"/>
      <c r="J33" s="18"/>
    </row>
    <row r="34" spans="2:12" ht="13.5" customHeight="1" x14ac:dyDescent="0.2">
      <c r="B34" s="27" t="s">
        <v>17</v>
      </c>
      <c r="C34" s="8">
        <v>78.519999999999982</v>
      </c>
      <c r="D34" s="10">
        <v>80.3</v>
      </c>
      <c r="E34" s="176">
        <v>2.2669383596536141E-2</v>
      </c>
      <c r="F34" s="10">
        <v>78.3</v>
      </c>
      <c r="G34" s="176">
        <v>-2.8018339276615345E-3</v>
      </c>
      <c r="H34" s="10">
        <v>81</v>
      </c>
      <c r="I34" s="176">
        <v>3.1584309730005256E-2</v>
      </c>
      <c r="J34" s="80" t="s">
        <v>93</v>
      </c>
    </row>
    <row r="35" spans="2:12" ht="13.5" customHeight="1" x14ac:dyDescent="0.2">
      <c r="B35" s="27" t="s">
        <v>31</v>
      </c>
      <c r="C35" s="8">
        <v>57.5</v>
      </c>
      <c r="D35" s="10">
        <v>59.032319999999999</v>
      </c>
      <c r="E35" s="184">
        <v>2.6649043478260914E-2</v>
      </c>
      <c r="F35" s="10">
        <v>55</v>
      </c>
      <c r="G35" s="177">
        <v>-4.3478260869565188E-2</v>
      </c>
      <c r="H35" s="10">
        <v>64.53260690925606</v>
      </c>
      <c r="I35" s="199">
        <v>0.12230620711749673</v>
      </c>
      <c r="J35" s="80" t="s">
        <v>94</v>
      </c>
    </row>
    <row r="36" spans="2:12" ht="13.5" customHeight="1" x14ac:dyDescent="0.2">
      <c r="B36" s="27" t="s">
        <v>0</v>
      </c>
      <c r="C36" s="8">
        <v>12.695999999999998</v>
      </c>
      <c r="D36" s="10">
        <v>11.673632831743793</v>
      </c>
      <c r="E36" s="184">
        <v>-8.0526714575945513E-2</v>
      </c>
      <c r="F36" s="10">
        <v>10.156799999999999</v>
      </c>
      <c r="G36" s="177">
        <v>-0.19999999999999996</v>
      </c>
      <c r="H36" s="10">
        <v>15.5</v>
      </c>
      <c r="I36" s="199">
        <v>0.22085696282293665</v>
      </c>
      <c r="J36" s="80" t="s">
        <v>95</v>
      </c>
    </row>
    <row r="37" spans="2:12" ht="13.5" customHeight="1" x14ac:dyDescent="0.2">
      <c r="B37" s="27" t="s">
        <v>18</v>
      </c>
      <c r="C37" s="8">
        <v>118.36200000000002</v>
      </c>
      <c r="D37" s="10">
        <v>131.46862818608079</v>
      </c>
      <c r="E37" s="184">
        <v>0.11073341263311498</v>
      </c>
      <c r="F37" s="10">
        <v>127.7</v>
      </c>
      <c r="G37" s="177">
        <v>7.8893563812709955E-2</v>
      </c>
      <c r="H37" s="10">
        <v>135.39509565251788</v>
      </c>
      <c r="I37" s="199">
        <v>0.14390679147461061</v>
      </c>
      <c r="J37" s="80"/>
    </row>
    <row r="38" spans="2:12" ht="13.5" customHeight="1" x14ac:dyDescent="0.2">
      <c r="B38" s="27" t="s">
        <v>2</v>
      </c>
      <c r="C38" s="8">
        <v>119.703</v>
      </c>
      <c r="D38" s="10">
        <v>123</v>
      </c>
      <c r="E38" s="184">
        <v>2.7543169344126595E-2</v>
      </c>
      <c r="F38" s="10">
        <v>118.04922493174385</v>
      </c>
      <c r="G38" s="177">
        <v>-1.381565264242457E-2</v>
      </c>
      <c r="H38" s="10">
        <v>125.28561445306065</v>
      </c>
      <c r="I38" s="199">
        <v>4.6637214214018341E-2</v>
      </c>
      <c r="J38" s="80" t="s">
        <v>96</v>
      </c>
    </row>
    <row r="39" spans="2:12" ht="13.5" customHeight="1" x14ac:dyDescent="0.2">
      <c r="B39" s="27" t="s">
        <v>19</v>
      </c>
      <c r="C39" s="8">
        <v>23.477000000000004</v>
      </c>
      <c r="D39" s="10">
        <v>23.97</v>
      </c>
      <c r="E39" s="184">
        <v>2.0999275887038094E-2</v>
      </c>
      <c r="F39" s="10">
        <v>23</v>
      </c>
      <c r="G39" s="177">
        <v>-2.0317757805511927E-2</v>
      </c>
      <c r="H39" s="10">
        <v>25.37875894988067</v>
      </c>
      <c r="I39" s="199">
        <v>8.1005194440544548E-2</v>
      </c>
      <c r="J39" s="144" t="s">
        <v>97</v>
      </c>
      <c r="L39" s="44"/>
    </row>
    <row r="40" spans="2:12" ht="13.5" customHeight="1" x14ac:dyDescent="0.2">
      <c r="B40" s="29" t="s">
        <v>23</v>
      </c>
      <c r="C40" s="45">
        <v>410.30800000000011</v>
      </c>
      <c r="D40" s="33">
        <v>430.4</v>
      </c>
      <c r="E40" s="185">
        <v>4.8968092262397622E-2</v>
      </c>
      <c r="F40" s="33">
        <v>424.4</v>
      </c>
      <c r="G40" s="178">
        <v>3.434493112491066E-2</v>
      </c>
      <c r="H40" s="33">
        <v>433.70188372556026</v>
      </c>
      <c r="I40" s="200">
        <v>5.7015421891750018E-2</v>
      </c>
      <c r="J40" s="81"/>
    </row>
    <row r="41" spans="2:12" ht="12" customHeight="1" x14ac:dyDescent="0.2">
      <c r="B41" s="27"/>
      <c r="C41" s="8"/>
      <c r="D41" s="8"/>
      <c r="E41" s="184"/>
      <c r="F41" s="8"/>
      <c r="G41" s="177"/>
      <c r="H41" s="8"/>
      <c r="I41" s="199"/>
      <c r="J41" s="80"/>
    </row>
    <row r="42" spans="2:12" ht="13.5" customHeight="1" x14ac:dyDescent="0.2">
      <c r="B42" s="28" t="s">
        <v>24</v>
      </c>
      <c r="C42" s="43">
        <v>410.30800000000011</v>
      </c>
      <c r="D42" s="4">
        <v>430.4</v>
      </c>
      <c r="E42" s="186">
        <v>4.8968092262397622E-2</v>
      </c>
      <c r="F42" s="4">
        <v>424.4</v>
      </c>
      <c r="G42" s="194">
        <v>3.434493112491066E-2</v>
      </c>
      <c r="H42" s="4">
        <v>433.70188372556026</v>
      </c>
      <c r="I42" s="204">
        <v>5.7015421891750018E-2</v>
      </c>
      <c r="J42" s="80"/>
    </row>
    <row r="43" spans="2:12" ht="13.5" customHeight="1" x14ac:dyDescent="0.2">
      <c r="B43" s="27" t="s">
        <v>27</v>
      </c>
      <c r="C43" s="8">
        <v>-191.17800000000011</v>
      </c>
      <c r="D43" s="10">
        <v>-205.96562354565924</v>
      </c>
      <c r="E43" s="184">
        <v>7.7350027438612745E-2</v>
      </c>
      <c r="F43" s="10">
        <v>-210.5</v>
      </c>
      <c r="G43" s="177">
        <v>0.10106811453200626</v>
      </c>
      <c r="H43" s="10">
        <v>-201.87728925526022</v>
      </c>
      <c r="I43" s="199">
        <v>5.5965065306991857E-2</v>
      </c>
      <c r="J43" s="133" t="s">
        <v>61</v>
      </c>
    </row>
    <row r="44" spans="2:12" ht="38.25" customHeight="1" x14ac:dyDescent="0.2">
      <c r="B44" s="82" t="s">
        <v>28</v>
      </c>
      <c r="C44" s="134">
        <v>219.13</v>
      </c>
      <c r="D44" s="135">
        <v>224.43437645434074</v>
      </c>
      <c r="E44" s="187">
        <v>2.4206527879983231E-2</v>
      </c>
      <c r="F44" s="135">
        <v>213.89999999999998</v>
      </c>
      <c r="G44" s="195">
        <v>-2.3867110847442197E-2</v>
      </c>
      <c r="H44" s="135">
        <v>231.82459447030004</v>
      </c>
      <c r="I44" s="190">
        <v>5.7931796058504403E-2</v>
      </c>
      <c r="J44" s="223" t="s">
        <v>98</v>
      </c>
    </row>
    <row r="45" spans="2:12" ht="33.75" customHeight="1" x14ac:dyDescent="0.2">
      <c r="B45" s="83" t="s">
        <v>29</v>
      </c>
      <c r="C45" s="139">
        <v>0.53406221667625275</v>
      </c>
      <c r="D45" s="140">
        <v>0.52145533562811508</v>
      </c>
      <c r="E45" s="188"/>
      <c r="F45" s="140">
        <v>0.50400565504241279</v>
      </c>
      <c r="G45" s="196"/>
      <c r="H45" s="140">
        <v>0.5345252192102421</v>
      </c>
      <c r="I45" s="216"/>
      <c r="J45" s="224"/>
    </row>
    <row r="46" spans="2:12" ht="13.5" customHeight="1" x14ac:dyDescent="0.2">
      <c r="B46" s="34" t="s">
        <v>4</v>
      </c>
      <c r="C46" s="46">
        <v>-90.827999999999975</v>
      </c>
      <c r="D46" s="35">
        <v>-90.991486261470143</v>
      </c>
      <c r="E46" s="189">
        <v>1.7999544355282726E-3</v>
      </c>
      <c r="F46" s="10">
        <v>-84.571867326484266</v>
      </c>
      <c r="G46" s="197">
        <v>-6.8878899386925929E-2</v>
      </c>
      <c r="H46" s="10">
        <v>-111.59474849868197</v>
      </c>
      <c r="I46" s="205">
        <v>0.22863817874093884</v>
      </c>
      <c r="J46" s="80"/>
    </row>
    <row r="47" spans="2:12" ht="13.5" customHeight="1" x14ac:dyDescent="0.2">
      <c r="B47" s="27" t="s">
        <v>25</v>
      </c>
      <c r="C47" s="8">
        <v>-1.7909999999999995</v>
      </c>
      <c r="D47" s="10">
        <v>-1.9</v>
      </c>
      <c r="E47" s="184">
        <v>6.0859854829704352E-2</v>
      </c>
      <c r="F47" s="10">
        <v>0</v>
      </c>
      <c r="G47" s="177">
        <v>-1</v>
      </c>
      <c r="H47" s="10">
        <v>-4</v>
      </c>
      <c r="I47" s="199">
        <v>1.2333891680625357</v>
      </c>
      <c r="J47" s="80"/>
    </row>
    <row r="48" spans="2:12" ht="13.5" customHeight="1" x14ac:dyDescent="0.2">
      <c r="B48" s="27" t="s">
        <v>26</v>
      </c>
      <c r="C48" s="8">
        <v>0</v>
      </c>
      <c r="D48" s="10">
        <v>0</v>
      </c>
      <c r="E48" s="184" t="s">
        <v>149</v>
      </c>
      <c r="F48" s="10">
        <v>0</v>
      </c>
      <c r="G48" s="177" t="s">
        <v>149</v>
      </c>
      <c r="H48" s="10">
        <v>-1</v>
      </c>
      <c r="I48" s="199" t="s">
        <v>149</v>
      </c>
      <c r="J48" s="80"/>
    </row>
    <row r="49" spans="2:10" ht="13.5" customHeight="1" x14ac:dyDescent="0.2">
      <c r="B49" s="27" t="s">
        <v>89</v>
      </c>
      <c r="C49" s="8">
        <v>0</v>
      </c>
      <c r="D49" s="10">
        <v>0</v>
      </c>
      <c r="E49" s="184" t="s">
        <v>149</v>
      </c>
      <c r="F49" s="10">
        <v>0</v>
      </c>
      <c r="G49" s="177" t="s">
        <v>149</v>
      </c>
      <c r="H49" s="10">
        <v>0</v>
      </c>
      <c r="I49" s="199" t="s">
        <v>149</v>
      </c>
      <c r="J49" s="80"/>
    </row>
    <row r="50" spans="2:10" ht="13.5" customHeight="1" x14ac:dyDescent="0.2">
      <c r="B50" s="29" t="s">
        <v>100</v>
      </c>
      <c r="C50" s="45">
        <v>126.51100000000002</v>
      </c>
      <c r="D50" s="56">
        <v>131.11097729388268</v>
      </c>
      <c r="E50" s="185">
        <v>3.6360295103845974E-2</v>
      </c>
      <c r="F50" s="56">
        <v>110.83962795565877</v>
      </c>
      <c r="G50" s="178">
        <v>-0.12387359237015949</v>
      </c>
      <c r="H50" s="56">
        <v>144.62459447030005</v>
      </c>
      <c r="I50" s="200">
        <v>0.14317801985835255</v>
      </c>
      <c r="J50" s="164"/>
    </row>
    <row r="51" spans="2:10" ht="13.5" customHeight="1" x14ac:dyDescent="0.2">
      <c r="B51" s="27" t="s">
        <v>32</v>
      </c>
      <c r="C51" s="8">
        <v>-65.676999999999978</v>
      </c>
      <c r="D51" s="10">
        <v>-65</v>
      </c>
      <c r="E51" s="184">
        <v>-1.0308022595429844E-2</v>
      </c>
      <c r="F51" s="10">
        <v>-55</v>
      </c>
      <c r="G51" s="177">
        <v>-0.16256832681151756</v>
      </c>
      <c r="H51" s="10">
        <v>-72.7</v>
      </c>
      <c r="I51" s="199">
        <v>0.10693241165095779</v>
      </c>
      <c r="J51" s="80" t="s">
        <v>84</v>
      </c>
    </row>
    <row r="52" spans="2:10" ht="13.5" customHeight="1" x14ac:dyDescent="0.2">
      <c r="B52" s="27" t="s">
        <v>42</v>
      </c>
      <c r="C52" s="8">
        <v>2.8960000000000008</v>
      </c>
      <c r="D52" s="10">
        <v>0</v>
      </c>
      <c r="E52" s="184">
        <v>-1</v>
      </c>
      <c r="F52" s="10">
        <v>0</v>
      </c>
      <c r="G52" s="177"/>
      <c r="H52" s="10">
        <v>0</v>
      </c>
      <c r="I52" s="199"/>
      <c r="J52" s="80" t="s">
        <v>62</v>
      </c>
    </row>
    <row r="53" spans="2:10" ht="13.5" customHeight="1" x14ac:dyDescent="0.2">
      <c r="B53" s="27" t="s">
        <v>43</v>
      </c>
      <c r="C53" s="8">
        <v>0</v>
      </c>
      <c r="D53" s="10">
        <v>0</v>
      </c>
      <c r="E53" s="184" t="s">
        <v>149</v>
      </c>
      <c r="F53" s="10">
        <v>0</v>
      </c>
      <c r="G53" s="177"/>
      <c r="H53" s="10">
        <v>0</v>
      </c>
      <c r="I53" s="199"/>
      <c r="J53" s="80"/>
    </row>
    <row r="54" spans="2:10" ht="13.5" customHeight="1" x14ac:dyDescent="0.2">
      <c r="B54" s="27" t="s">
        <v>21</v>
      </c>
      <c r="C54" s="8">
        <v>-0.11500000000000002</v>
      </c>
      <c r="D54" s="10">
        <v>0</v>
      </c>
      <c r="E54" s="184">
        <v>-1</v>
      </c>
      <c r="F54" s="10">
        <v>0</v>
      </c>
      <c r="G54" s="177"/>
      <c r="H54" s="10">
        <v>0</v>
      </c>
      <c r="I54" s="199"/>
      <c r="J54" s="133"/>
    </row>
    <row r="55" spans="2:10" ht="13.5" customHeight="1" x14ac:dyDescent="0.2">
      <c r="B55" s="29" t="s">
        <v>33</v>
      </c>
      <c r="C55" s="45">
        <v>63.614999999999981</v>
      </c>
      <c r="D55" s="33">
        <v>64.09999999999998</v>
      </c>
      <c r="E55" s="185">
        <v>7.6239880531321358E-3</v>
      </c>
      <c r="F55" s="33">
        <v>44.187127955658781</v>
      </c>
      <c r="G55" s="185">
        <v>-0.30539765848213796</v>
      </c>
      <c r="H55" s="33">
        <v>77.524594470300059</v>
      </c>
      <c r="I55" s="185">
        <v>0.21865274652676381</v>
      </c>
      <c r="J55" s="80"/>
    </row>
    <row r="56" spans="2:10" ht="13.5" customHeight="1" x14ac:dyDescent="0.2">
      <c r="B56" s="27" t="s">
        <v>34</v>
      </c>
      <c r="C56" s="8">
        <v>-20.104999999999997</v>
      </c>
      <c r="D56" s="10">
        <v>-21.653217049327342</v>
      </c>
      <c r="E56" s="184">
        <v>7.7006567984448937E-2</v>
      </c>
      <c r="F56" s="10">
        <v>-12.8</v>
      </c>
      <c r="G56" s="177">
        <v>-0.36334245212633665</v>
      </c>
      <c r="H56" s="10">
        <v>-25.1</v>
      </c>
      <c r="I56" s="199">
        <v>0.24844566028351189</v>
      </c>
      <c r="J56" s="133"/>
    </row>
    <row r="57" spans="2:10" ht="13.5" customHeight="1" x14ac:dyDescent="0.2">
      <c r="B57" s="29" t="s">
        <v>35</v>
      </c>
      <c r="C57" s="45">
        <v>43.509999999999991</v>
      </c>
      <c r="D57" s="33">
        <v>42.7062644636556</v>
      </c>
      <c r="E57" s="185">
        <v>-1.8472432460225008E-2</v>
      </c>
      <c r="F57" s="33">
        <v>29.605375730291385</v>
      </c>
      <c r="G57" s="185">
        <v>-0.3195730698622985</v>
      </c>
      <c r="H57" s="33">
        <v>56.900000000000034</v>
      </c>
      <c r="I57" s="185">
        <v>0.30774534589749591</v>
      </c>
      <c r="J57" s="80"/>
    </row>
    <row r="58" spans="2:10" ht="13.5" customHeight="1" x14ac:dyDescent="0.2">
      <c r="B58" s="27"/>
      <c r="C58" s="8"/>
      <c r="D58" s="8"/>
      <c r="E58" s="184"/>
      <c r="F58" s="8"/>
      <c r="G58" s="177"/>
      <c r="H58" s="8"/>
      <c r="I58" s="199"/>
      <c r="J58" s="133"/>
    </row>
    <row r="59" spans="2:10" ht="13.5" customHeight="1" x14ac:dyDescent="0.2">
      <c r="B59" s="29" t="s">
        <v>36</v>
      </c>
      <c r="C59" s="45">
        <v>85.4</v>
      </c>
      <c r="D59" s="56">
        <v>89.435385321152808</v>
      </c>
      <c r="E59" s="185">
        <v>4.7252755517011691E-2</v>
      </c>
      <c r="F59" s="56">
        <v>77.3</v>
      </c>
      <c r="G59" s="185">
        <v>-9.4847775175644133E-2</v>
      </c>
      <c r="H59" s="56">
        <v>175.98711435965652</v>
      </c>
      <c r="I59" s="200">
        <v>1.0607390440240807</v>
      </c>
      <c r="J59" s="235" t="s">
        <v>65</v>
      </c>
    </row>
    <row r="60" spans="2:10" ht="13.5" customHeight="1" x14ac:dyDescent="0.2">
      <c r="B60" s="27" t="s">
        <v>40</v>
      </c>
      <c r="C60" s="88">
        <v>0.2081363268568977</v>
      </c>
      <c r="D60" s="88">
        <v>0.20779596961234389</v>
      </c>
      <c r="E60" s="89"/>
      <c r="F60" s="88">
        <v>0.18213949104618285</v>
      </c>
      <c r="G60" s="90"/>
      <c r="H60" s="88">
        <v>0.40577899465850231</v>
      </c>
      <c r="I60" s="206"/>
      <c r="J60" s="224"/>
    </row>
    <row r="61" spans="2:10" ht="60" customHeight="1" x14ac:dyDescent="0.2">
      <c r="B61" s="82" t="s">
        <v>22</v>
      </c>
      <c r="C61" s="134">
        <v>1.9</v>
      </c>
      <c r="D61" s="150">
        <v>48.992297235149984</v>
      </c>
      <c r="E61" s="190">
        <v>24.785419597447362</v>
      </c>
      <c r="F61" s="150">
        <v>6.7364259841295961</v>
      </c>
      <c r="G61" s="190">
        <v>2.5454873600682086</v>
      </c>
      <c r="H61" s="150">
        <v>83.185646172813705</v>
      </c>
      <c r="I61" s="190">
        <v>42.781919038323004</v>
      </c>
      <c r="J61" s="160" t="s">
        <v>85</v>
      </c>
    </row>
    <row r="62" spans="2:10" ht="36" x14ac:dyDescent="0.2">
      <c r="B62" s="149" t="s">
        <v>83</v>
      </c>
      <c r="C62" s="151">
        <v>3.9795869427639881</v>
      </c>
      <c r="D62" s="154">
        <v>3.7</v>
      </c>
      <c r="E62" s="191"/>
      <c r="F62" s="154">
        <v>3.5461346918160279</v>
      </c>
      <c r="G62" s="191"/>
      <c r="H62" s="154">
        <v>4.2</v>
      </c>
      <c r="I62" s="191"/>
      <c r="J62" s="161" t="s">
        <v>99</v>
      </c>
    </row>
    <row r="63" spans="2:10" x14ac:dyDescent="0.2">
      <c r="B63" s="38"/>
      <c r="C63" s="39"/>
      <c r="D63" s="39"/>
      <c r="E63" s="71"/>
      <c r="F63" s="38"/>
      <c r="G63" s="76"/>
      <c r="H63" s="38"/>
      <c r="I63" s="76"/>
      <c r="J63" s="40"/>
    </row>
    <row r="64" spans="2:10" x14ac:dyDescent="0.2">
      <c r="B64" s="38"/>
      <c r="C64" s="39"/>
      <c r="D64" s="39"/>
      <c r="E64" s="71"/>
      <c r="F64" s="38"/>
      <c r="G64" s="76"/>
      <c r="H64" s="38"/>
      <c r="I64" s="76"/>
      <c r="J64" s="40"/>
    </row>
    <row r="65" spans="2:10" x14ac:dyDescent="0.2">
      <c r="B65" s="103" t="s">
        <v>52</v>
      </c>
      <c r="F65" s="48"/>
      <c r="G65" s="72"/>
      <c r="H65" s="48"/>
      <c r="I65" s="72"/>
      <c r="J65" s="47"/>
    </row>
    <row r="66" spans="2:10" x14ac:dyDescent="0.2">
      <c r="B66" s="1" t="s">
        <v>51</v>
      </c>
      <c r="C66" s="49"/>
      <c r="F66" s="48"/>
      <c r="G66" s="72"/>
      <c r="H66" s="48"/>
      <c r="I66" s="72"/>
    </row>
    <row r="67" spans="2:10" ht="51.75" customHeight="1" x14ac:dyDescent="0.2">
      <c r="B67" s="222" t="s">
        <v>50</v>
      </c>
      <c r="C67" s="222"/>
      <c r="D67" s="222"/>
      <c r="E67" s="222"/>
      <c r="F67" s="222"/>
      <c r="G67" s="222"/>
      <c r="H67" s="222"/>
      <c r="I67" s="222"/>
    </row>
    <row r="69" spans="2:10" x14ac:dyDescent="0.2">
      <c r="B69" s="1" t="s">
        <v>109</v>
      </c>
      <c r="F69" s="47"/>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4">
    <mergeCell ref="B67:I67"/>
    <mergeCell ref="J44:J45"/>
    <mergeCell ref="B2:J2"/>
    <mergeCell ref="J7:J8"/>
    <mergeCell ref="I7:I8"/>
    <mergeCell ref="F7:F8"/>
    <mergeCell ref="H7:H8"/>
    <mergeCell ref="E7:E8"/>
    <mergeCell ref="C7:C8"/>
    <mergeCell ref="D7:D8"/>
    <mergeCell ref="G7:G8"/>
    <mergeCell ref="C5:I5"/>
    <mergeCell ref="J59:J60"/>
    <mergeCell ref="J13:J15"/>
  </mergeCells>
  <phoneticPr fontId="2" type="noConversion"/>
  <conditionalFormatting sqref="G13:G62 E13:E64 I13:I62">
    <cfRule type="cellIs" dxfId="9" priority="13" stopIfTrue="1" operator="equal">
      <formula>-1</formula>
    </cfRule>
    <cfRule type="cellIs" dxfId="8" priority="14" stopIfTrue="1" operator="equal">
      <formula>#DIV/0!</formula>
    </cfRule>
  </conditionalFormatting>
  <hyperlinks>
    <hyperlink ref="B3" location="Home!Print_Area" display="Return to Home page" xr:uid="{00000000-0004-0000-0200-000000000000}"/>
  </hyperlinks>
  <printOptions horizontalCentered="1" verticalCentered="1"/>
  <pageMargins left="0" right="0" top="0" bottom="0" header="0" footer="0"/>
  <pageSetup paperSize="9" scale="48" orientation="landscape" r:id="rId2"/>
  <headerFooter alignWithMargins="0">
    <oddHeader>&amp;C&amp;"Arial,Vet"&amp;8&amp;UTelenet - Analyst Consensus Q1 2014</oddHead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00"/>
    <pageSetUpPr fitToPage="1"/>
  </sheetPr>
  <dimension ref="B2:L70"/>
  <sheetViews>
    <sheetView showGridLines="0" zoomScale="90" zoomScaleNormal="100" workbookViewId="0">
      <selection activeCell="B53" sqref="B53"/>
    </sheetView>
  </sheetViews>
  <sheetFormatPr defaultRowHeight="12" x14ac:dyDescent="0.2"/>
  <cols>
    <col min="1" max="1" width="3" style="1" customWidth="1"/>
    <col min="2" max="2" width="53.42578125" style="1" customWidth="1"/>
    <col min="3" max="4" width="17.7109375" style="1" customWidth="1"/>
    <col min="5" max="5" width="9.5703125" style="11" customWidth="1"/>
    <col min="6" max="6" width="17.7109375" style="1" customWidth="1"/>
    <col min="7" max="7" width="9.5703125" style="1" customWidth="1"/>
    <col min="8" max="8" width="17.7109375" style="1" customWidth="1"/>
    <col min="9" max="9" width="9.5703125" style="1" customWidth="1"/>
    <col min="10" max="10" width="150" style="1" customWidth="1"/>
    <col min="11" max="11" width="2.7109375" style="1" customWidth="1"/>
    <col min="12" max="16384" width="9.140625" style="1"/>
  </cols>
  <sheetData>
    <row r="2" spans="2:10" ht="18.75" thickBot="1" x14ac:dyDescent="0.3">
      <c r="B2" s="221" t="s">
        <v>69</v>
      </c>
      <c r="C2" s="221"/>
      <c r="D2" s="221"/>
      <c r="E2" s="221"/>
      <c r="F2" s="225"/>
      <c r="G2" s="225"/>
      <c r="H2" s="225"/>
      <c r="I2" s="225"/>
      <c r="J2" s="225"/>
    </row>
    <row r="3" spans="2:10" ht="19.5" thickTop="1" thickBot="1" x14ac:dyDescent="0.3">
      <c r="B3" s="102" t="s">
        <v>49</v>
      </c>
      <c r="C3" s="146"/>
      <c r="D3" s="85"/>
      <c r="E3" s="85"/>
      <c r="F3" s="86"/>
      <c r="G3" s="86"/>
      <c r="H3" s="86"/>
      <c r="I3" s="86"/>
      <c r="J3" s="86"/>
    </row>
    <row r="4" spans="2:10" ht="12.75" thickTop="1" x14ac:dyDescent="0.2">
      <c r="J4" s="12"/>
    </row>
    <row r="5" spans="2:10" x14ac:dyDescent="0.2">
      <c r="B5" s="50"/>
      <c r="C5" s="50"/>
      <c r="D5" s="87"/>
      <c r="E5" s="51"/>
      <c r="F5" s="52"/>
      <c r="G5" s="52"/>
      <c r="H5" s="53"/>
      <c r="I5" s="53"/>
    </row>
    <row r="6" spans="2:10" x14ac:dyDescent="0.2">
      <c r="B6" s="52"/>
      <c r="C6" s="52"/>
      <c r="D6" s="87"/>
      <c r="E6" s="41"/>
      <c r="F6" s="52"/>
      <c r="G6" s="52"/>
      <c r="H6" s="53"/>
      <c r="I6" s="53"/>
    </row>
    <row r="7" spans="2:10" ht="12.75" customHeight="1" x14ac:dyDescent="0.2">
      <c r="C7" s="230" t="s">
        <v>48</v>
      </c>
      <c r="D7" s="230" t="s">
        <v>70</v>
      </c>
      <c r="E7" s="232" t="s">
        <v>41</v>
      </c>
      <c r="F7" s="230" t="s">
        <v>71</v>
      </c>
      <c r="G7" s="232" t="s">
        <v>41</v>
      </c>
      <c r="H7" s="230" t="s">
        <v>72</v>
      </c>
      <c r="I7" s="228" t="s">
        <v>41</v>
      </c>
      <c r="J7" s="237" t="s">
        <v>1</v>
      </c>
    </row>
    <row r="8" spans="2:10" ht="19.5" customHeight="1" x14ac:dyDescent="0.2">
      <c r="C8" s="231"/>
      <c r="D8" s="231"/>
      <c r="E8" s="233"/>
      <c r="F8" s="231"/>
      <c r="G8" s="233"/>
      <c r="H8" s="231"/>
      <c r="I8" s="229"/>
      <c r="J8" s="238"/>
    </row>
    <row r="9" spans="2:10" ht="12" customHeight="1" x14ac:dyDescent="0.2">
      <c r="C9" s="2"/>
      <c r="D9" s="6"/>
      <c r="E9" s="59"/>
      <c r="F9" s="3"/>
      <c r="G9" s="59"/>
      <c r="H9" s="3"/>
      <c r="I9" s="105"/>
      <c r="J9" s="9"/>
    </row>
    <row r="10" spans="2:10" ht="15" customHeight="1" x14ac:dyDescent="0.2">
      <c r="B10" s="23" t="s">
        <v>39</v>
      </c>
      <c r="C10" s="24"/>
      <c r="D10" s="25"/>
      <c r="E10" s="60"/>
      <c r="F10" s="26"/>
      <c r="G10" s="60"/>
      <c r="H10" s="26"/>
      <c r="I10" s="106"/>
      <c r="J10" s="26"/>
    </row>
    <row r="11" spans="2:10" ht="13.5" customHeight="1" x14ac:dyDescent="0.2">
      <c r="B11" s="27"/>
      <c r="C11" s="3"/>
      <c r="D11" s="7"/>
      <c r="E11" s="58"/>
      <c r="F11" s="3"/>
      <c r="G11" s="58"/>
      <c r="H11" s="3"/>
      <c r="I11" s="107"/>
      <c r="J11" s="7"/>
    </row>
    <row r="12" spans="2:10" ht="13.5" customHeight="1" x14ac:dyDescent="0.2">
      <c r="B12" s="28" t="s">
        <v>5</v>
      </c>
      <c r="C12" s="13"/>
      <c r="D12" s="13"/>
      <c r="E12" s="61"/>
      <c r="F12" s="13"/>
      <c r="G12" s="61"/>
      <c r="H12" s="13"/>
      <c r="I12" s="108"/>
      <c r="J12" s="147"/>
    </row>
    <row r="13" spans="2:10" ht="13.5" customHeight="1" x14ac:dyDescent="0.2">
      <c r="B13" s="27" t="s">
        <v>8</v>
      </c>
      <c r="C13" s="13">
        <v>601100</v>
      </c>
      <c r="D13" s="14">
        <v>494666.99999999994</v>
      </c>
      <c r="E13" s="176">
        <v>-0.17706371651971398</v>
      </c>
      <c r="F13" s="14">
        <v>483282.57600000006</v>
      </c>
      <c r="G13" s="176">
        <v>-0.19600303443686562</v>
      </c>
      <c r="H13" s="14">
        <v>536000</v>
      </c>
      <c r="I13" s="176">
        <v>-0.10830144734653135</v>
      </c>
      <c r="J13" s="236" t="s">
        <v>91</v>
      </c>
    </row>
    <row r="14" spans="2:10" ht="13.5" customHeight="1" x14ac:dyDescent="0.2">
      <c r="B14" s="27" t="s">
        <v>7</v>
      </c>
      <c r="C14" s="55">
        <v>1491400</v>
      </c>
      <c r="D14" s="14">
        <v>1569225.916644051</v>
      </c>
      <c r="E14" s="177">
        <v>5.2183127694817699E-2</v>
      </c>
      <c r="F14" s="14">
        <v>1535000</v>
      </c>
      <c r="G14" s="177">
        <v>2.9234276518707247E-2</v>
      </c>
      <c r="H14" s="14">
        <v>1590823.1430000002</v>
      </c>
      <c r="I14" s="199">
        <v>6.6664304009655506E-2</v>
      </c>
      <c r="J14" s="236"/>
    </row>
    <row r="15" spans="2:10" ht="13.5" customHeight="1" x14ac:dyDescent="0.2">
      <c r="B15" s="29" t="s">
        <v>3</v>
      </c>
      <c r="C15" s="16">
        <v>2092500</v>
      </c>
      <c r="D15" s="16">
        <v>2066600</v>
      </c>
      <c r="E15" s="178">
        <v>-1.2377538829151713E-2</v>
      </c>
      <c r="F15" s="16">
        <v>2056521.6</v>
      </c>
      <c r="G15" s="178">
        <v>-1.7193978494623563E-2</v>
      </c>
      <c r="H15" s="16">
        <v>2091000</v>
      </c>
      <c r="I15" s="200">
        <v>-7.1684587813625189E-4</v>
      </c>
      <c r="J15" s="236"/>
    </row>
    <row r="16" spans="2:10" ht="13.5" customHeight="1" x14ac:dyDescent="0.2">
      <c r="B16" s="27"/>
      <c r="C16" s="13"/>
      <c r="D16" s="13"/>
      <c r="E16" s="177"/>
      <c r="F16" s="13"/>
      <c r="G16" s="177"/>
      <c r="H16" s="13"/>
      <c r="I16" s="199"/>
      <c r="J16" s="78"/>
    </row>
    <row r="17" spans="2:10" ht="13.5" customHeight="1" x14ac:dyDescent="0.2">
      <c r="B17" s="28" t="s">
        <v>6</v>
      </c>
      <c r="C17" s="13"/>
      <c r="D17" s="13"/>
      <c r="E17" s="177"/>
      <c r="F17" s="13"/>
      <c r="G17" s="177"/>
      <c r="H17" s="13"/>
      <c r="I17" s="199"/>
      <c r="J17" s="78"/>
    </row>
    <row r="18" spans="2:10" ht="13.5" customHeight="1" x14ac:dyDescent="0.2">
      <c r="B18" s="27" t="s">
        <v>9</v>
      </c>
      <c r="C18" s="13">
        <v>1425200</v>
      </c>
      <c r="D18" s="14">
        <v>1482900</v>
      </c>
      <c r="E18" s="177">
        <v>4.0485545888296448E-2</v>
      </c>
      <c r="F18" s="14">
        <v>1460000</v>
      </c>
      <c r="G18" s="177">
        <v>2.4417625596407477E-2</v>
      </c>
      <c r="H18" s="14">
        <v>1498000</v>
      </c>
      <c r="I18" s="199">
        <v>5.1080550098231869E-2</v>
      </c>
      <c r="J18" s="79"/>
    </row>
    <row r="19" spans="2:10" ht="13.5" customHeight="1" x14ac:dyDescent="0.2">
      <c r="B19" s="27" t="s">
        <v>10</v>
      </c>
      <c r="C19" s="13">
        <v>39700</v>
      </c>
      <c r="D19" s="14">
        <v>40098.5</v>
      </c>
      <c r="E19" s="177">
        <v>1.0037783375314913E-2</v>
      </c>
      <c r="F19" s="14">
        <v>39500</v>
      </c>
      <c r="G19" s="177">
        <v>-5.0377833753149082E-3</v>
      </c>
      <c r="H19" s="14">
        <v>44000</v>
      </c>
      <c r="I19" s="199">
        <v>0.10831234256926958</v>
      </c>
      <c r="J19" s="145"/>
    </row>
    <row r="20" spans="2:10" ht="13.5" customHeight="1" x14ac:dyDescent="0.2">
      <c r="B20" s="29" t="s">
        <v>11</v>
      </c>
      <c r="C20" s="16">
        <v>1464900</v>
      </c>
      <c r="D20" s="16">
        <v>1522900</v>
      </c>
      <c r="E20" s="178">
        <v>3.9593146289849113E-2</v>
      </c>
      <c r="F20" s="16">
        <v>1491941.997</v>
      </c>
      <c r="G20" s="178">
        <v>1.8459961089494215E-2</v>
      </c>
      <c r="H20" s="16">
        <v>1538000</v>
      </c>
      <c r="I20" s="200">
        <v>4.9901017134275305E-2</v>
      </c>
      <c r="J20" s="79"/>
    </row>
    <row r="21" spans="2:10" ht="13.5" customHeight="1" x14ac:dyDescent="0.2">
      <c r="B21" s="27"/>
      <c r="C21" s="13"/>
      <c r="D21" s="15"/>
      <c r="E21" s="177"/>
      <c r="F21" s="15"/>
      <c r="G21" s="177"/>
      <c r="H21" s="15"/>
      <c r="I21" s="199"/>
      <c r="J21" s="79"/>
    </row>
    <row r="22" spans="2:10" ht="13.5" customHeight="1" x14ac:dyDescent="0.2">
      <c r="B22" s="28" t="s">
        <v>12</v>
      </c>
      <c r="C22" s="13"/>
      <c r="D22" s="15"/>
      <c r="E22" s="177"/>
      <c r="F22" s="15"/>
      <c r="G22" s="177"/>
      <c r="H22" s="15"/>
      <c r="I22" s="199"/>
      <c r="J22" s="79"/>
    </row>
    <row r="23" spans="2:10" ht="13.5" customHeight="1" x14ac:dyDescent="0.2">
      <c r="B23" s="27" t="s">
        <v>13</v>
      </c>
      <c r="C23" s="13">
        <v>1051100</v>
      </c>
      <c r="D23" s="14">
        <v>1133200</v>
      </c>
      <c r="E23" s="177">
        <v>7.8108648082960697E-2</v>
      </c>
      <c r="F23" s="14">
        <v>1096000</v>
      </c>
      <c r="G23" s="177">
        <v>4.2717153458281754E-2</v>
      </c>
      <c r="H23" s="14">
        <v>1155514.2758060147</v>
      </c>
      <c r="I23" s="199">
        <v>9.9338098949685705E-2</v>
      </c>
      <c r="J23" s="79"/>
    </row>
    <row r="24" spans="2:10" ht="13.5" customHeight="1" x14ac:dyDescent="0.2">
      <c r="B24" s="27" t="s">
        <v>14</v>
      </c>
      <c r="C24" s="13">
        <v>13900</v>
      </c>
      <c r="D24" s="14">
        <v>14186.000000000002</v>
      </c>
      <c r="E24" s="177">
        <v>2.0575539568345347E-2</v>
      </c>
      <c r="F24" s="14">
        <v>13700</v>
      </c>
      <c r="G24" s="177">
        <v>-1.4388489208633115E-2</v>
      </c>
      <c r="H24" s="14">
        <v>14903.724193985227</v>
      </c>
      <c r="I24" s="199">
        <v>7.2210373668001981E-2</v>
      </c>
      <c r="J24" s="144"/>
    </row>
    <row r="25" spans="2:10" ht="13.5" customHeight="1" x14ac:dyDescent="0.2">
      <c r="B25" s="29" t="s">
        <v>15</v>
      </c>
      <c r="C25" s="16">
        <v>1065000</v>
      </c>
      <c r="D25" s="16">
        <v>1147500</v>
      </c>
      <c r="E25" s="178">
        <v>7.7464788732394263E-2</v>
      </c>
      <c r="F25" s="16">
        <v>1110150</v>
      </c>
      <c r="G25" s="178">
        <v>4.2394366197183064E-2</v>
      </c>
      <c r="H25" s="16">
        <v>1170418</v>
      </c>
      <c r="I25" s="200">
        <v>9.8984037558685456E-2</v>
      </c>
      <c r="J25" s="78" t="s">
        <v>37</v>
      </c>
    </row>
    <row r="26" spans="2:10" ht="13.5" customHeight="1" x14ac:dyDescent="0.2">
      <c r="B26" s="27"/>
      <c r="C26" s="13"/>
      <c r="D26" s="15"/>
      <c r="E26" s="177"/>
      <c r="F26" s="15"/>
      <c r="G26" s="177"/>
      <c r="H26" s="15"/>
      <c r="I26" s="199"/>
      <c r="J26" s="144"/>
    </row>
    <row r="27" spans="2:10" ht="13.5" customHeight="1" x14ac:dyDescent="0.2">
      <c r="B27" s="29" t="s">
        <v>38</v>
      </c>
      <c r="C27" s="17">
        <v>4622400</v>
      </c>
      <c r="D27" s="17">
        <v>4736800</v>
      </c>
      <c r="E27" s="178">
        <v>2.4749048113534178E-2</v>
      </c>
      <c r="F27" s="17">
        <v>2672461.6</v>
      </c>
      <c r="G27" s="178">
        <v>-0.42184544825199033</v>
      </c>
      <c r="H27" s="17">
        <v>4768060</v>
      </c>
      <c r="I27" s="200">
        <v>3.1511768778123894E-2</v>
      </c>
      <c r="J27" s="78" t="s">
        <v>60</v>
      </c>
    </row>
    <row r="28" spans="2:10" ht="24" x14ac:dyDescent="0.2">
      <c r="B28" s="30" t="s">
        <v>16</v>
      </c>
      <c r="C28" s="20">
        <v>750500</v>
      </c>
      <c r="D28" s="21">
        <v>896215.24573384319</v>
      </c>
      <c r="E28" s="179">
        <v>0.19415755594116346</v>
      </c>
      <c r="F28" s="21">
        <v>875800</v>
      </c>
      <c r="G28" s="179">
        <v>0.16695536309127257</v>
      </c>
      <c r="H28" s="21">
        <v>941000</v>
      </c>
      <c r="I28" s="201">
        <v>0.25383077948034649</v>
      </c>
      <c r="J28" s="153" t="s">
        <v>92</v>
      </c>
    </row>
    <row r="29" spans="2:10" x14ac:dyDescent="0.2">
      <c r="B29" s="41"/>
      <c r="C29" s="41"/>
      <c r="D29" s="42"/>
      <c r="E29" s="180"/>
      <c r="F29" s="42"/>
      <c r="G29" s="180"/>
      <c r="H29" s="42"/>
      <c r="I29" s="180"/>
      <c r="J29" s="18"/>
    </row>
    <row r="30" spans="2:10" x14ac:dyDescent="0.2">
      <c r="B30" s="12"/>
      <c r="C30" s="12"/>
      <c r="D30" s="19"/>
      <c r="E30" s="181"/>
      <c r="F30" s="19"/>
      <c r="G30" s="181"/>
      <c r="H30" s="19"/>
      <c r="I30" s="181"/>
      <c r="J30" s="18"/>
    </row>
    <row r="31" spans="2:10" ht="15" customHeight="1" x14ac:dyDescent="0.2">
      <c r="B31" s="23" t="s">
        <v>20</v>
      </c>
      <c r="C31" s="23"/>
      <c r="D31" s="31"/>
      <c r="E31" s="182"/>
      <c r="F31" s="31"/>
      <c r="G31" s="192"/>
      <c r="H31" s="31"/>
      <c r="I31" s="202"/>
      <c r="J31" s="32"/>
    </row>
    <row r="32" spans="2:10" ht="13.5" customHeight="1" x14ac:dyDescent="0.2">
      <c r="B32" s="27"/>
      <c r="C32" s="27"/>
      <c r="D32" s="8"/>
      <c r="E32" s="183"/>
      <c r="F32" s="8"/>
      <c r="G32" s="193"/>
      <c r="H32" s="8"/>
      <c r="I32" s="203"/>
      <c r="J32" s="18"/>
    </row>
    <row r="33" spans="2:12" ht="13.5" customHeight="1" x14ac:dyDescent="0.2">
      <c r="B33" s="28" t="s">
        <v>30</v>
      </c>
      <c r="C33" s="28"/>
      <c r="D33" s="8"/>
      <c r="E33" s="183"/>
      <c r="F33" s="8"/>
      <c r="G33" s="193"/>
      <c r="H33" s="8"/>
      <c r="I33" s="203"/>
      <c r="J33" s="18"/>
    </row>
    <row r="34" spans="2:12" ht="13.5" customHeight="1" x14ac:dyDescent="0.2">
      <c r="B34" s="27" t="s">
        <v>17</v>
      </c>
      <c r="C34" s="8">
        <v>314.678</v>
      </c>
      <c r="D34" s="10">
        <v>320.91056012305944</v>
      </c>
      <c r="E34" s="184">
        <v>1.9806151440709074E-2</v>
      </c>
      <c r="F34" s="10">
        <v>317.5</v>
      </c>
      <c r="G34" s="177">
        <v>8.9678973426805531E-3</v>
      </c>
      <c r="H34" s="10">
        <v>322.81454056559375</v>
      </c>
      <c r="I34" s="199">
        <v>2.5856718822395486E-2</v>
      </c>
      <c r="J34" s="80" t="s">
        <v>93</v>
      </c>
    </row>
    <row r="35" spans="2:12" ht="13.5" customHeight="1" x14ac:dyDescent="0.2">
      <c r="B35" s="27" t="s">
        <v>31</v>
      </c>
      <c r="C35" s="8">
        <v>235.71600000000001</v>
      </c>
      <c r="D35" s="10">
        <v>236.06548968362702</v>
      </c>
      <c r="E35" s="184">
        <v>1.4826727232220005E-3</v>
      </c>
      <c r="F35" s="10">
        <v>232.7</v>
      </c>
      <c r="G35" s="177">
        <v>-1.279505846018103E-2</v>
      </c>
      <c r="H35" s="10">
        <v>253.54711537826705</v>
      </c>
      <c r="I35" s="199">
        <v>7.5646605993089366E-2</v>
      </c>
      <c r="J35" s="80" t="s">
        <v>94</v>
      </c>
    </row>
    <row r="36" spans="2:12" ht="13.5" customHeight="1" x14ac:dyDescent="0.2">
      <c r="B36" s="27" t="s">
        <v>0</v>
      </c>
      <c r="C36" s="8">
        <v>61.28</v>
      </c>
      <c r="D36" s="10">
        <v>50.878999999999998</v>
      </c>
      <c r="E36" s="184">
        <v>-0.16972911227154053</v>
      </c>
      <c r="F36" s="10">
        <v>45.061799999999998</v>
      </c>
      <c r="G36" s="177">
        <v>-0.2646573107049609</v>
      </c>
      <c r="H36" s="10">
        <v>56.987265663487584</v>
      </c>
      <c r="I36" s="199">
        <v>-7.0051147789040757E-2</v>
      </c>
      <c r="J36" s="80" t="s">
        <v>95</v>
      </c>
    </row>
    <row r="37" spans="2:12" ht="13.5" customHeight="1" x14ac:dyDescent="0.2">
      <c r="B37" s="27" t="s">
        <v>18</v>
      </c>
      <c r="C37" s="8">
        <v>469.334</v>
      </c>
      <c r="D37" s="10">
        <v>522.78912363107372</v>
      </c>
      <c r="E37" s="184">
        <v>0.11389569822572776</v>
      </c>
      <c r="F37" s="10">
        <v>516</v>
      </c>
      <c r="G37" s="177">
        <v>9.9430256491112923E-2</v>
      </c>
      <c r="H37" s="10">
        <v>535.99757754995699</v>
      </c>
      <c r="I37" s="199">
        <v>0.14203867086117139</v>
      </c>
      <c r="J37" s="80"/>
    </row>
    <row r="38" spans="2:12" ht="13.5" customHeight="1" x14ac:dyDescent="0.2">
      <c r="B38" s="27" t="s">
        <v>2</v>
      </c>
      <c r="C38" s="8">
        <v>469.50299999999999</v>
      </c>
      <c r="D38" s="10">
        <v>483.00447190229033</v>
      </c>
      <c r="E38" s="184">
        <v>2.8756944901928927E-2</v>
      </c>
      <c r="F38" s="10">
        <v>473.44016930273676</v>
      </c>
      <c r="G38" s="177">
        <v>8.3858235255935831E-3</v>
      </c>
      <c r="H38" s="10">
        <v>500.79749797197849</v>
      </c>
      <c r="I38" s="199">
        <v>6.6654521849654813E-2</v>
      </c>
      <c r="J38" s="80" t="s">
        <v>96</v>
      </c>
    </row>
    <row r="39" spans="2:12" ht="13.5" customHeight="1" x14ac:dyDescent="0.2">
      <c r="B39" s="27" t="s">
        <v>19</v>
      </c>
      <c r="C39" s="8">
        <v>90.778999999999996</v>
      </c>
      <c r="D39" s="10">
        <v>94.6</v>
      </c>
      <c r="E39" s="184">
        <v>4.2091232553784552E-2</v>
      </c>
      <c r="F39" s="10">
        <v>92.91970999925455</v>
      </c>
      <c r="G39" s="177">
        <v>2.3581555197287329E-2</v>
      </c>
      <c r="H39" s="10">
        <v>101.7</v>
      </c>
      <c r="I39" s="199">
        <v>0.12030315381310652</v>
      </c>
      <c r="J39" s="144" t="s">
        <v>97</v>
      </c>
      <c r="L39" s="44"/>
    </row>
    <row r="40" spans="2:12" ht="13.5" customHeight="1" x14ac:dyDescent="0.2">
      <c r="B40" s="29" t="s">
        <v>23</v>
      </c>
      <c r="C40" s="45">
        <v>1641.29</v>
      </c>
      <c r="D40" s="33">
        <v>1710.9509751298845</v>
      </c>
      <c r="E40" s="185">
        <v>4.244281944682804E-2</v>
      </c>
      <c r="F40" s="33">
        <v>1698.4</v>
      </c>
      <c r="G40" s="178">
        <v>3.4795800863954618E-2</v>
      </c>
      <c r="H40" s="33">
        <v>1737.1289326822368</v>
      </c>
      <c r="I40" s="200">
        <v>5.8392442945632395E-2</v>
      </c>
      <c r="J40" s="81"/>
    </row>
    <row r="41" spans="2:12" ht="13.5" customHeight="1" x14ac:dyDescent="0.2">
      <c r="B41" s="27"/>
      <c r="C41" s="8"/>
      <c r="D41" s="8"/>
      <c r="E41" s="184"/>
      <c r="F41" s="8"/>
      <c r="G41" s="177"/>
      <c r="H41" s="8"/>
      <c r="I41" s="199"/>
      <c r="J41" s="80"/>
    </row>
    <row r="42" spans="2:12" ht="13.5" customHeight="1" x14ac:dyDescent="0.2">
      <c r="B42" s="28" t="s">
        <v>24</v>
      </c>
      <c r="C42" s="43">
        <v>1641.29</v>
      </c>
      <c r="D42" s="4">
        <v>1710.9509751298845</v>
      </c>
      <c r="E42" s="186">
        <v>4.244281944682804E-2</v>
      </c>
      <c r="F42" s="4">
        <v>1698.4</v>
      </c>
      <c r="G42" s="194">
        <v>3.4795800863954618E-2</v>
      </c>
      <c r="H42" s="4">
        <v>1737.1289326822368</v>
      </c>
      <c r="I42" s="204">
        <v>5.8392442945632395E-2</v>
      </c>
      <c r="J42" s="80"/>
    </row>
    <row r="43" spans="2:12" ht="13.5" customHeight="1" x14ac:dyDescent="0.2">
      <c r="B43" s="27" t="s">
        <v>27</v>
      </c>
      <c r="C43" s="8">
        <v>-798.70999999999992</v>
      </c>
      <c r="D43" s="10">
        <v>-816.12737630672996</v>
      </c>
      <c r="E43" s="184">
        <v>2.1806883983836567E-2</v>
      </c>
      <c r="F43" s="10">
        <v>-811.5</v>
      </c>
      <c r="G43" s="177">
        <v>1.6013321480887965E-2</v>
      </c>
      <c r="H43" s="10">
        <v>-823.79541791641657</v>
      </c>
      <c r="I43" s="199">
        <v>3.1407416855199877E-2</v>
      </c>
      <c r="J43" s="133" t="s">
        <v>61</v>
      </c>
    </row>
    <row r="44" spans="2:12" ht="18.75" customHeight="1" x14ac:dyDescent="0.2">
      <c r="B44" s="29" t="s">
        <v>28</v>
      </c>
      <c r="C44" s="134">
        <v>842.58</v>
      </c>
      <c r="D44" s="33">
        <v>894.8235988231545</v>
      </c>
      <c r="E44" s="187">
        <v>6.2004318667846947E-2</v>
      </c>
      <c r="F44" s="33">
        <v>886.90000000000009</v>
      </c>
      <c r="G44" s="195">
        <v>5.2600346554629862E-2</v>
      </c>
      <c r="H44" s="33">
        <v>913.33351476582027</v>
      </c>
      <c r="I44" s="190">
        <v>8.3972459310475145E-2</v>
      </c>
      <c r="J44" s="223" t="s">
        <v>98</v>
      </c>
    </row>
    <row r="45" spans="2:12" ht="18.75" customHeight="1" x14ac:dyDescent="0.2">
      <c r="B45" s="28" t="s">
        <v>29</v>
      </c>
      <c r="C45" s="139">
        <v>0.51336448768956133</v>
      </c>
      <c r="D45" s="5">
        <v>0.52299780170803856</v>
      </c>
      <c r="E45" s="188"/>
      <c r="F45" s="5">
        <v>0.52219736222326896</v>
      </c>
      <c r="G45" s="196"/>
      <c r="H45" s="5">
        <v>0.52577186274571774</v>
      </c>
      <c r="I45" s="207"/>
      <c r="J45" s="224"/>
    </row>
    <row r="46" spans="2:12" ht="13.5" customHeight="1" x14ac:dyDescent="0.2">
      <c r="B46" s="34" t="s">
        <v>4</v>
      </c>
      <c r="C46" s="46">
        <v>-408.11799999999999</v>
      </c>
      <c r="D46" s="35">
        <v>-362</v>
      </c>
      <c r="E46" s="189">
        <v>-0.11300163188097556</v>
      </c>
      <c r="F46" s="35">
        <v>-352.95423098523878</v>
      </c>
      <c r="G46" s="197">
        <v>-0.13516622402040879</v>
      </c>
      <c r="H46" s="35">
        <v>-414.05013598143199</v>
      </c>
      <c r="I46" s="205">
        <v>1.4535345124282673E-2</v>
      </c>
      <c r="J46" s="80"/>
    </row>
    <row r="47" spans="2:12" ht="13.5" customHeight="1" x14ac:dyDescent="0.2">
      <c r="B47" s="27" t="s">
        <v>25</v>
      </c>
      <c r="C47" s="8">
        <v>-10.547000000000001</v>
      </c>
      <c r="D47" s="10">
        <v>-9</v>
      </c>
      <c r="E47" s="184">
        <v>-0.14667678012705043</v>
      </c>
      <c r="F47" s="10">
        <v>0</v>
      </c>
      <c r="G47" s="177">
        <v>-1</v>
      </c>
      <c r="H47" s="10">
        <v>-10.9</v>
      </c>
      <c r="I47" s="199">
        <v>3.3469232957239026E-2</v>
      </c>
      <c r="J47" s="80"/>
    </row>
    <row r="48" spans="2:12" ht="13.5" customHeight="1" x14ac:dyDescent="0.2">
      <c r="B48" s="27" t="s">
        <v>26</v>
      </c>
      <c r="C48" s="8">
        <v>0</v>
      </c>
      <c r="D48" s="10">
        <v>0</v>
      </c>
      <c r="E48" s="184" t="s">
        <v>149</v>
      </c>
      <c r="F48" s="10">
        <v>0</v>
      </c>
      <c r="G48" s="177" t="s">
        <v>149</v>
      </c>
      <c r="H48" s="10">
        <v>-1.6</v>
      </c>
      <c r="I48" s="199" t="s">
        <v>149</v>
      </c>
      <c r="J48" s="80"/>
    </row>
    <row r="49" spans="2:10" ht="13.5" customHeight="1" x14ac:dyDescent="0.2">
      <c r="B49" s="27" t="s">
        <v>89</v>
      </c>
      <c r="C49" s="8">
        <v>-34.755000000000003</v>
      </c>
      <c r="D49" s="10">
        <v>0</v>
      </c>
      <c r="E49" s="184">
        <v>-1</v>
      </c>
      <c r="F49" s="10">
        <v>0</v>
      </c>
      <c r="G49" s="177">
        <v>-1</v>
      </c>
      <c r="H49" s="10">
        <v>-15</v>
      </c>
      <c r="I49" s="199">
        <v>-0.56840742339231776</v>
      </c>
      <c r="J49" s="80"/>
    </row>
    <row r="50" spans="2:10" ht="13.5" customHeight="1" x14ac:dyDescent="0.2">
      <c r="B50" s="29" t="s">
        <v>100</v>
      </c>
      <c r="C50" s="45">
        <v>389.16</v>
      </c>
      <c r="D50" s="56">
        <v>521.40000000000009</v>
      </c>
      <c r="E50" s="185">
        <v>0.33980881899475812</v>
      </c>
      <c r="F50" s="56">
        <v>479.0662730363677</v>
      </c>
      <c r="G50" s="178">
        <v>0.23102650076155729</v>
      </c>
      <c r="H50" s="56">
        <v>551.93351476582029</v>
      </c>
      <c r="I50" s="200">
        <v>0.41826887338323626</v>
      </c>
      <c r="J50" s="172"/>
    </row>
    <row r="51" spans="2:10" ht="13.5" customHeight="1" x14ac:dyDescent="0.2">
      <c r="B51" s="27" t="s">
        <v>32</v>
      </c>
      <c r="C51" s="8">
        <v>-262.81700000000001</v>
      </c>
      <c r="D51" s="10">
        <v>-272.56937683091837</v>
      </c>
      <c r="E51" s="184">
        <v>3.7107100495471723E-2</v>
      </c>
      <c r="F51" s="10">
        <v>-239.40640000000002</v>
      </c>
      <c r="G51" s="177">
        <v>-8.9075668621131809E-2</v>
      </c>
      <c r="H51" s="10">
        <v>-319.18319335658862</v>
      </c>
      <c r="I51" s="199">
        <v>0.21446935836185865</v>
      </c>
      <c r="J51" s="80" t="s">
        <v>84</v>
      </c>
    </row>
    <row r="52" spans="2:10" ht="13.5" customHeight="1" x14ac:dyDescent="0.2">
      <c r="B52" s="27" t="s">
        <v>42</v>
      </c>
      <c r="C52" s="8">
        <v>56.287999999999997</v>
      </c>
      <c r="D52" s="10">
        <v>0</v>
      </c>
      <c r="E52" s="184">
        <v>-1</v>
      </c>
      <c r="F52" s="10">
        <v>0</v>
      </c>
      <c r="G52" s="177"/>
      <c r="H52" s="10">
        <v>-45.106999999999999</v>
      </c>
      <c r="I52" s="199"/>
      <c r="J52" s="80" t="s">
        <v>62</v>
      </c>
    </row>
    <row r="53" spans="2:10" ht="13.5" customHeight="1" x14ac:dyDescent="0.2">
      <c r="B53" s="27" t="s">
        <v>43</v>
      </c>
      <c r="C53" s="8">
        <v>0</v>
      </c>
      <c r="D53" s="10">
        <v>0</v>
      </c>
      <c r="E53" s="184" t="s">
        <v>149</v>
      </c>
      <c r="F53" s="10">
        <v>0</v>
      </c>
      <c r="G53" s="177" t="s">
        <v>149</v>
      </c>
      <c r="H53" s="10">
        <v>-7.3</v>
      </c>
      <c r="I53" s="199" t="s">
        <v>149</v>
      </c>
      <c r="J53" s="80"/>
    </row>
    <row r="54" spans="2:10" ht="13.5" customHeight="1" x14ac:dyDescent="0.2">
      <c r="B54" s="27" t="s">
        <v>21</v>
      </c>
      <c r="C54" s="8">
        <v>0</v>
      </c>
      <c r="D54" s="10">
        <v>0</v>
      </c>
      <c r="E54" s="184" t="s">
        <v>149</v>
      </c>
      <c r="F54" s="10">
        <v>0</v>
      </c>
      <c r="G54" s="177" t="s">
        <v>149</v>
      </c>
      <c r="H54" s="10">
        <v>0.34399999999999997</v>
      </c>
      <c r="I54" s="199" t="s">
        <v>149</v>
      </c>
      <c r="J54" s="133"/>
    </row>
    <row r="55" spans="2:10" ht="13.5" customHeight="1" x14ac:dyDescent="0.2">
      <c r="B55" s="29" t="s">
        <v>33</v>
      </c>
      <c r="C55" s="45">
        <v>182.73100000000002</v>
      </c>
      <c r="D55" s="33">
        <v>213.94641632897884</v>
      </c>
      <c r="E55" s="185">
        <v>0.17082715209230415</v>
      </c>
      <c r="F55" s="33">
        <v>170.66892715181643</v>
      </c>
      <c r="G55" s="185">
        <v>-6.600999747269809E-2</v>
      </c>
      <c r="H55" s="33">
        <v>281.33351476582033</v>
      </c>
      <c r="I55" s="185">
        <v>0.53960474558679317</v>
      </c>
      <c r="J55" s="80"/>
    </row>
    <row r="56" spans="2:10" ht="13.5" customHeight="1" x14ac:dyDescent="0.2">
      <c r="B56" s="27" t="s">
        <v>34</v>
      </c>
      <c r="C56" s="8">
        <v>-66.326999999999998</v>
      </c>
      <c r="D56" s="10">
        <v>-81.640147154806343</v>
      </c>
      <c r="E56" s="184">
        <v>0.23087350784456317</v>
      </c>
      <c r="F56" s="10">
        <v>-52.402931291536731</v>
      </c>
      <c r="G56" s="177">
        <v>-0.2099306271723923</v>
      </c>
      <c r="H56" s="10">
        <v>-94.482663448610197</v>
      </c>
      <c r="I56" s="199">
        <v>0.42449776785638127</v>
      </c>
      <c r="J56" s="133"/>
    </row>
    <row r="57" spans="2:10" ht="13.5" customHeight="1" x14ac:dyDescent="0.2">
      <c r="B57" s="29" t="s">
        <v>35</v>
      </c>
      <c r="C57" s="45">
        <v>116.40400000000002</v>
      </c>
      <c r="D57" s="33">
        <v>137.63308664763701</v>
      </c>
      <c r="E57" s="185">
        <v>0.18237420232669832</v>
      </c>
      <c r="F57" s="33">
        <v>100.26886119171697</v>
      </c>
      <c r="G57" s="185">
        <v>-0.1386132676564642</v>
      </c>
      <c r="H57" s="33">
        <v>196.34333278207433</v>
      </c>
      <c r="I57" s="185">
        <v>0.68674042800998492</v>
      </c>
      <c r="J57" s="80"/>
    </row>
    <row r="58" spans="2:10" ht="13.5" customHeight="1" x14ac:dyDescent="0.2">
      <c r="B58" s="27"/>
      <c r="C58" s="8"/>
      <c r="D58" s="8"/>
      <c r="E58" s="184"/>
      <c r="F58" s="8"/>
      <c r="G58" s="177"/>
      <c r="H58" s="8"/>
      <c r="I58" s="199"/>
      <c r="J58" s="133"/>
    </row>
    <row r="59" spans="2:10" ht="13.5" customHeight="1" x14ac:dyDescent="0.2">
      <c r="B59" s="29" t="s">
        <v>36</v>
      </c>
      <c r="C59" s="45">
        <v>372.29600000000005</v>
      </c>
      <c r="D59" s="84">
        <v>357.34898533249219</v>
      </c>
      <c r="E59" s="185">
        <v>-4.0148201075240864E-2</v>
      </c>
      <c r="F59" s="84">
        <v>278</v>
      </c>
      <c r="G59" s="185">
        <v>-0.2532823344865377</v>
      </c>
      <c r="H59" s="84">
        <v>451.76047459773145</v>
      </c>
      <c r="I59" s="185">
        <v>0.21344434159306402</v>
      </c>
      <c r="J59" s="235" t="s">
        <v>65</v>
      </c>
    </row>
    <row r="60" spans="2:10" ht="13.5" customHeight="1" x14ac:dyDescent="0.2">
      <c r="B60" s="27" t="s">
        <v>40</v>
      </c>
      <c r="C60" s="88">
        <v>0.22683133388980622</v>
      </c>
      <c r="D60" s="91">
        <v>0.20885986245477581</v>
      </c>
      <c r="E60" s="89"/>
      <c r="F60" s="91">
        <v>0.16368346679227508</v>
      </c>
      <c r="G60" s="90"/>
      <c r="H60" s="91">
        <v>0.26006156831443983</v>
      </c>
      <c r="I60" s="206"/>
      <c r="J60" s="224"/>
    </row>
    <row r="61" spans="2:10" ht="60" x14ac:dyDescent="0.2">
      <c r="B61" s="82" t="s">
        <v>22</v>
      </c>
      <c r="C61" s="134">
        <v>212.39787920000001</v>
      </c>
      <c r="D61" s="150">
        <v>239.08556099941845</v>
      </c>
      <c r="E61" s="190">
        <v>0.12564947399634141</v>
      </c>
      <c r="F61" s="150">
        <v>219.37909387428408</v>
      </c>
      <c r="G61" s="190">
        <v>3.2868570536480624E-2</v>
      </c>
      <c r="H61" s="150">
        <v>325.5</v>
      </c>
      <c r="I61" s="190">
        <v>0.53250117762946103</v>
      </c>
      <c r="J61" s="160" t="s">
        <v>85</v>
      </c>
    </row>
    <row r="62" spans="2:10" ht="36" x14ac:dyDescent="0.2">
      <c r="B62" s="149" t="s">
        <v>83</v>
      </c>
      <c r="C62" s="151">
        <v>3.9602698669091816</v>
      </c>
      <c r="D62" s="154">
        <v>3.9024945392218435</v>
      </c>
      <c r="E62" s="191"/>
      <c r="F62" s="154">
        <v>3.5</v>
      </c>
      <c r="G62" s="191"/>
      <c r="H62" s="154">
        <v>4.54</v>
      </c>
      <c r="I62" s="191"/>
      <c r="J62" s="161" t="s">
        <v>99</v>
      </c>
    </row>
    <row r="63" spans="2:10" s="148" customFormat="1" x14ac:dyDescent="0.2">
      <c r="B63" s="38"/>
      <c r="C63" s="165"/>
      <c r="D63" s="166"/>
      <c r="E63" s="167"/>
      <c r="F63" s="166"/>
      <c r="G63" s="167"/>
      <c r="H63" s="166"/>
      <c r="I63" s="167"/>
      <c r="J63" s="168"/>
    </row>
    <row r="64" spans="2:10" s="148" customFormat="1" x14ac:dyDescent="0.2">
      <c r="B64" s="38"/>
      <c r="C64" s="165"/>
      <c r="D64" s="166"/>
      <c r="E64" s="167"/>
      <c r="F64" s="166"/>
      <c r="G64" s="167"/>
      <c r="H64" s="166"/>
      <c r="I64" s="167"/>
      <c r="J64" s="168"/>
    </row>
    <row r="65" spans="2:10" x14ac:dyDescent="0.2">
      <c r="B65" s="103" t="s">
        <v>52</v>
      </c>
      <c r="C65" s="103"/>
      <c r="E65" s="1"/>
      <c r="F65" s="72"/>
      <c r="G65" s="48"/>
      <c r="H65" s="72"/>
      <c r="I65" s="48"/>
      <c r="J65" s="72"/>
    </row>
    <row r="66" spans="2:10" x14ac:dyDescent="0.2">
      <c r="B66" s="1" t="s">
        <v>51</v>
      </c>
      <c r="D66" s="49"/>
      <c r="E66" s="1"/>
      <c r="F66" s="72"/>
      <c r="G66" s="48"/>
      <c r="H66" s="72"/>
      <c r="I66" s="48"/>
      <c r="J66" s="72"/>
    </row>
    <row r="67" spans="2:10" ht="62.25" customHeight="1" x14ac:dyDescent="0.2">
      <c r="B67" s="222" t="s">
        <v>50</v>
      </c>
      <c r="C67" s="222"/>
      <c r="D67" s="222"/>
      <c r="E67" s="222"/>
      <c r="F67" s="222"/>
      <c r="G67" s="222"/>
      <c r="H67" s="222"/>
      <c r="I67" s="222"/>
      <c r="J67" s="104"/>
    </row>
    <row r="68" spans="2:10" x14ac:dyDescent="0.2">
      <c r="E68" s="48"/>
      <c r="F68" s="48"/>
      <c r="G68" s="48"/>
      <c r="H68" s="48"/>
      <c r="I68" s="48"/>
    </row>
    <row r="69" spans="2:10" x14ac:dyDescent="0.2">
      <c r="B69" s="1" t="s">
        <v>109</v>
      </c>
      <c r="D69" s="44"/>
    </row>
    <row r="70" spans="2:10" x14ac:dyDescent="0.2">
      <c r="D70" s="54"/>
      <c r="F70" s="47"/>
      <c r="G70" s="47"/>
    </row>
  </sheetData>
  <mergeCells count="13">
    <mergeCell ref="B67:I67"/>
    <mergeCell ref="J44:J45"/>
    <mergeCell ref="B2:J2"/>
    <mergeCell ref="D7:D8"/>
    <mergeCell ref="E7:E8"/>
    <mergeCell ref="F7:F8"/>
    <mergeCell ref="G7:G8"/>
    <mergeCell ref="H7:H8"/>
    <mergeCell ref="I7:I8"/>
    <mergeCell ref="J7:J8"/>
    <mergeCell ref="C7:C8"/>
    <mergeCell ref="J59:J60"/>
    <mergeCell ref="J13:J15"/>
  </mergeCells>
  <conditionalFormatting sqref="I12:I64 G12:G64 E12:E64">
    <cfRule type="cellIs" dxfId="7" priority="23" stopIfTrue="1" operator="equal">
      <formula>-1</formula>
    </cfRule>
    <cfRule type="cellIs" dxfId="6" priority="24" stopIfTrue="1" operator="equal">
      <formula>#DIV/0!</formula>
    </cfRule>
  </conditionalFormatting>
  <hyperlinks>
    <hyperlink ref="B3" location="Home!Print_Area" display="Return to Home page" xr:uid="{00000000-0004-0000-0300-000000000000}"/>
  </hyperlinks>
  <printOptions horizontalCentered="1" verticalCentered="1"/>
  <pageMargins left="0" right="0" top="0" bottom="0" header="0" footer="0"/>
  <pageSetup paperSize="9" scale="48" orientation="landscape" r:id="rId1"/>
  <headerFooter alignWithMargins="0">
    <oddHeader>&amp;C&amp;"Arial,Vet"&amp;8&amp;UTelenet - Analyst Consensus Q1 2014</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00"/>
    <pageSetUpPr fitToPage="1"/>
  </sheetPr>
  <dimension ref="B2:K70"/>
  <sheetViews>
    <sheetView showGridLines="0" zoomScale="90" zoomScaleNormal="100" workbookViewId="0">
      <selection activeCell="B53" sqref="B53"/>
    </sheetView>
  </sheetViews>
  <sheetFormatPr defaultRowHeight="12" x14ac:dyDescent="0.2"/>
  <cols>
    <col min="1" max="1" width="3" style="1" customWidth="1"/>
    <col min="2" max="2" width="53.42578125" style="1" customWidth="1"/>
    <col min="3" max="3" width="17.7109375" style="1" customWidth="1"/>
    <col min="4" max="4" width="9.5703125" style="11" customWidth="1"/>
    <col min="5" max="5" width="17.7109375" style="1" customWidth="1"/>
    <col min="6" max="6" width="9.5703125" style="1" customWidth="1"/>
    <col min="7" max="7" width="17.7109375" style="1" customWidth="1"/>
    <col min="8" max="8" width="9.5703125" style="1" customWidth="1"/>
    <col min="9" max="9" width="150" style="1" customWidth="1"/>
    <col min="10" max="10" width="2.7109375" style="1" customWidth="1"/>
    <col min="11" max="16384" width="9.140625" style="1"/>
  </cols>
  <sheetData>
    <row r="2" spans="2:9" ht="18.75" thickBot="1" x14ac:dyDescent="0.3">
      <c r="B2" s="221" t="s">
        <v>78</v>
      </c>
      <c r="C2" s="221"/>
      <c r="D2" s="221"/>
      <c r="E2" s="225"/>
      <c r="F2" s="225"/>
      <c r="G2" s="225"/>
      <c r="H2" s="225"/>
      <c r="I2" s="225"/>
    </row>
    <row r="3" spans="2:9" ht="19.5" thickTop="1" thickBot="1" x14ac:dyDescent="0.3">
      <c r="B3" s="102" t="s">
        <v>49</v>
      </c>
      <c r="C3" s="162"/>
      <c r="D3" s="162"/>
      <c r="E3" s="163"/>
      <c r="F3" s="163"/>
      <c r="G3" s="163"/>
      <c r="H3" s="163"/>
      <c r="I3" s="163"/>
    </row>
    <row r="4" spans="2:9" ht="12.75" thickTop="1" x14ac:dyDescent="0.2">
      <c r="I4" s="12"/>
    </row>
    <row r="5" spans="2:9" x14ac:dyDescent="0.2">
      <c r="B5" s="50"/>
      <c r="C5" s="87"/>
      <c r="D5" s="51"/>
      <c r="E5" s="52"/>
      <c r="F5" s="52"/>
      <c r="G5" s="53"/>
      <c r="H5" s="53"/>
    </row>
    <row r="6" spans="2:9" x14ac:dyDescent="0.2">
      <c r="B6" s="52"/>
      <c r="C6" s="87"/>
      <c r="D6" s="41"/>
      <c r="E6" s="52"/>
      <c r="F6" s="52"/>
      <c r="G6" s="53"/>
      <c r="H6" s="53"/>
    </row>
    <row r="7" spans="2:9" ht="12.75" customHeight="1" x14ac:dyDescent="0.2">
      <c r="C7" s="230" t="s">
        <v>79</v>
      </c>
      <c r="D7" s="232"/>
      <c r="E7" s="230" t="s">
        <v>80</v>
      </c>
      <c r="F7" s="232"/>
      <c r="G7" s="230" t="s">
        <v>81</v>
      </c>
      <c r="H7" s="228"/>
      <c r="I7" s="237" t="s">
        <v>1</v>
      </c>
    </row>
    <row r="8" spans="2:9" ht="19.5" customHeight="1" x14ac:dyDescent="0.2">
      <c r="C8" s="231"/>
      <c r="D8" s="233"/>
      <c r="E8" s="231"/>
      <c r="F8" s="233"/>
      <c r="G8" s="231"/>
      <c r="H8" s="229"/>
      <c r="I8" s="238"/>
    </row>
    <row r="9" spans="2:9" ht="12" customHeight="1" x14ac:dyDescent="0.2">
      <c r="C9" s="6"/>
      <c r="D9" s="59"/>
      <c r="E9" s="3"/>
      <c r="F9" s="59"/>
      <c r="G9" s="3"/>
      <c r="H9" s="105"/>
      <c r="I9" s="9"/>
    </row>
    <row r="10" spans="2:9" ht="15" customHeight="1" x14ac:dyDescent="0.2">
      <c r="B10" s="23" t="s">
        <v>39</v>
      </c>
      <c r="C10" s="25"/>
      <c r="D10" s="60"/>
      <c r="E10" s="26"/>
      <c r="F10" s="60"/>
      <c r="G10" s="26"/>
      <c r="H10" s="106"/>
      <c r="I10" s="26"/>
    </row>
    <row r="11" spans="2:9" ht="13.5" customHeight="1" x14ac:dyDescent="0.2">
      <c r="B11" s="27"/>
      <c r="C11" s="7"/>
      <c r="D11" s="58"/>
      <c r="E11" s="3"/>
      <c r="F11" s="58"/>
      <c r="G11" s="3"/>
      <c r="H11" s="107"/>
      <c r="I11" s="7"/>
    </row>
    <row r="12" spans="2:9" ht="13.5" customHeight="1" x14ac:dyDescent="0.2">
      <c r="B12" s="28" t="s">
        <v>5</v>
      </c>
      <c r="C12" s="13"/>
      <c r="D12" s="61"/>
      <c r="E12" s="13"/>
      <c r="F12" s="61"/>
      <c r="G12" s="13"/>
      <c r="H12" s="108"/>
      <c r="I12" s="147"/>
    </row>
    <row r="13" spans="2:9" ht="13.5" customHeight="1" x14ac:dyDescent="0.2">
      <c r="B13" s="27" t="s">
        <v>8</v>
      </c>
      <c r="C13" s="14">
        <v>412300</v>
      </c>
      <c r="D13" s="159"/>
      <c r="E13" s="14">
        <v>360504.54000000015</v>
      </c>
      <c r="F13" s="159"/>
      <c r="G13" s="14">
        <v>473000</v>
      </c>
      <c r="H13" s="159"/>
      <c r="I13" s="236" t="s">
        <v>91</v>
      </c>
    </row>
    <row r="14" spans="2:9" ht="13.5" customHeight="1" x14ac:dyDescent="0.2">
      <c r="B14" s="27" t="s">
        <v>7</v>
      </c>
      <c r="C14" s="14">
        <v>1628608.8000000005</v>
      </c>
      <c r="D14" s="61"/>
      <c r="E14" s="14">
        <v>1558000</v>
      </c>
      <c r="F14" s="61"/>
      <c r="G14" s="14">
        <v>1702537.0259624997</v>
      </c>
      <c r="H14" s="108"/>
      <c r="I14" s="236"/>
    </row>
    <row r="15" spans="2:9" ht="13.5" customHeight="1" x14ac:dyDescent="0.2">
      <c r="B15" s="29" t="s">
        <v>3</v>
      </c>
      <c r="C15" s="16">
        <v>2040501.375</v>
      </c>
      <c r="D15" s="62"/>
      <c r="E15" s="16">
        <v>2001100</v>
      </c>
      <c r="F15" s="62"/>
      <c r="G15" s="16">
        <v>2091000</v>
      </c>
      <c r="H15" s="109"/>
      <c r="I15" s="236"/>
    </row>
    <row r="16" spans="2:9" ht="13.5" customHeight="1" x14ac:dyDescent="0.2">
      <c r="B16" s="27"/>
      <c r="C16" s="13"/>
      <c r="D16" s="61"/>
      <c r="E16" s="13"/>
      <c r="F16" s="61"/>
      <c r="G16" s="13"/>
      <c r="H16" s="108"/>
      <c r="I16" s="78"/>
    </row>
    <row r="17" spans="2:9" ht="13.5" customHeight="1" x14ac:dyDescent="0.2">
      <c r="B17" s="28" t="s">
        <v>6</v>
      </c>
      <c r="C17" s="13"/>
      <c r="D17" s="61"/>
      <c r="E17" s="13"/>
      <c r="F17" s="61"/>
      <c r="G17" s="13"/>
      <c r="H17" s="108"/>
      <c r="I17" s="78"/>
    </row>
    <row r="18" spans="2:9" ht="13.5" customHeight="1" x14ac:dyDescent="0.2">
      <c r="B18" s="27" t="s">
        <v>9</v>
      </c>
      <c r="C18" s="14">
        <v>1533577.5</v>
      </c>
      <c r="D18" s="61"/>
      <c r="E18" s="14">
        <v>1496300</v>
      </c>
      <c r="F18" s="61"/>
      <c r="G18" s="14">
        <v>1568000</v>
      </c>
      <c r="H18" s="108"/>
      <c r="I18" s="79"/>
    </row>
    <row r="19" spans="2:9" ht="13.5" customHeight="1" x14ac:dyDescent="0.2">
      <c r="B19" s="27" t="s">
        <v>10</v>
      </c>
      <c r="C19" s="14">
        <v>40814.600000000006</v>
      </c>
      <c r="D19" s="61"/>
      <c r="E19" s="14">
        <v>39000</v>
      </c>
      <c r="F19" s="61"/>
      <c r="G19" s="14">
        <v>45000</v>
      </c>
      <c r="H19" s="108"/>
      <c r="I19" s="145"/>
    </row>
    <row r="20" spans="2:9" ht="13.5" customHeight="1" x14ac:dyDescent="0.2">
      <c r="B20" s="29" t="s">
        <v>11</v>
      </c>
      <c r="C20" s="16">
        <v>1572900</v>
      </c>
      <c r="D20" s="62"/>
      <c r="E20" s="16">
        <v>1536700</v>
      </c>
      <c r="F20" s="62"/>
      <c r="G20" s="16">
        <v>1607000</v>
      </c>
      <c r="H20" s="109"/>
      <c r="I20" s="79"/>
    </row>
    <row r="21" spans="2:9" ht="13.5" customHeight="1" x14ac:dyDescent="0.2">
      <c r="B21" s="27"/>
      <c r="C21" s="15"/>
      <c r="D21" s="61"/>
      <c r="E21" s="15"/>
      <c r="F21" s="61"/>
      <c r="G21" s="15"/>
      <c r="H21" s="108"/>
      <c r="I21" s="79"/>
    </row>
    <row r="22" spans="2:9" ht="13.5" customHeight="1" x14ac:dyDescent="0.2">
      <c r="B22" s="28" t="s">
        <v>12</v>
      </c>
      <c r="C22" s="15"/>
      <c r="D22" s="61"/>
      <c r="E22" s="15"/>
      <c r="F22" s="61"/>
      <c r="G22" s="15"/>
      <c r="H22" s="108"/>
      <c r="I22" s="79"/>
    </row>
    <row r="23" spans="2:9" ht="13.5" customHeight="1" x14ac:dyDescent="0.2">
      <c r="B23" s="27" t="s">
        <v>13</v>
      </c>
      <c r="C23" s="14">
        <v>1197927.083913187</v>
      </c>
      <c r="D23" s="61"/>
      <c r="E23" s="14">
        <v>1063537</v>
      </c>
      <c r="F23" s="61"/>
      <c r="G23" s="14">
        <v>1261735.1524666455</v>
      </c>
      <c r="H23" s="108"/>
      <c r="I23" s="79"/>
    </row>
    <row r="24" spans="2:9" ht="13.5" customHeight="1" x14ac:dyDescent="0.2">
      <c r="B24" s="27" t="s">
        <v>14</v>
      </c>
      <c r="C24" s="14">
        <v>14518.232000000005</v>
      </c>
      <c r="D24" s="61"/>
      <c r="E24" s="14">
        <v>13700</v>
      </c>
      <c r="F24" s="61"/>
      <c r="G24" s="14">
        <v>16273.75196650155</v>
      </c>
      <c r="H24" s="108"/>
      <c r="I24" s="144"/>
    </row>
    <row r="25" spans="2:9" ht="13.5" customHeight="1" x14ac:dyDescent="0.2">
      <c r="B25" s="29" t="s">
        <v>15</v>
      </c>
      <c r="C25" s="16">
        <v>1215300</v>
      </c>
      <c r="D25" s="62"/>
      <c r="E25" s="16">
        <v>1078537</v>
      </c>
      <c r="F25" s="62"/>
      <c r="G25" s="16">
        <v>1278008.9044331471</v>
      </c>
      <c r="H25" s="109"/>
      <c r="I25" s="78" t="s">
        <v>37</v>
      </c>
    </row>
    <row r="26" spans="2:9" ht="13.5" customHeight="1" x14ac:dyDescent="0.2">
      <c r="B26" s="27"/>
      <c r="C26" s="15"/>
      <c r="D26" s="61"/>
      <c r="E26" s="15"/>
      <c r="F26" s="61"/>
      <c r="G26" s="15"/>
      <c r="H26" s="108"/>
      <c r="I26" s="144"/>
    </row>
    <row r="27" spans="2:9" ht="13.5" customHeight="1" x14ac:dyDescent="0.2">
      <c r="B27" s="29" t="s">
        <v>38</v>
      </c>
      <c r="C27" s="17">
        <v>4820934.8</v>
      </c>
      <c r="D27" s="62"/>
      <c r="E27" s="17">
        <v>2797431.6</v>
      </c>
      <c r="F27" s="62"/>
      <c r="G27" s="17">
        <v>4909867.8945796015</v>
      </c>
      <c r="H27" s="109"/>
      <c r="I27" s="78" t="s">
        <v>60</v>
      </c>
    </row>
    <row r="28" spans="2:9" ht="24" x14ac:dyDescent="0.2">
      <c r="B28" s="30" t="s">
        <v>16</v>
      </c>
      <c r="C28" s="21">
        <v>1010800</v>
      </c>
      <c r="D28" s="63"/>
      <c r="E28" s="21">
        <v>961554.00000000012</v>
      </c>
      <c r="F28" s="63"/>
      <c r="G28" s="21">
        <v>1125153.6312441693</v>
      </c>
      <c r="H28" s="110"/>
      <c r="I28" s="153" t="s">
        <v>92</v>
      </c>
    </row>
    <row r="29" spans="2:9" x14ac:dyDescent="0.2">
      <c r="B29" s="41"/>
      <c r="C29" s="42"/>
      <c r="D29" s="99"/>
      <c r="E29" s="42"/>
      <c r="F29" s="99"/>
      <c r="G29" s="42"/>
      <c r="H29" s="99"/>
      <c r="I29" s="18"/>
    </row>
    <row r="30" spans="2:9" x14ac:dyDescent="0.2">
      <c r="B30" s="12"/>
      <c r="C30" s="19"/>
      <c r="D30" s="100"/>
      <c r="E30" s="19"/>
      <c r="F30" s="100"/>
      <c r="G30" s="19"/>
      <c r="H30" s="100"/>
      <c r="I30" s="18"/>
    </row>
    <row r="31" spans="2:9" ht="15" customHeight="1" x14ac:dyDescent="0.2">
      <c r="B31" s="23" t="s">
        <v>20</v>
      </c>
      <c r="C31" s="31"/>
      <c r="D31" s="65"/>
      <c r="E31" s="31"/>
      <c r="F31" s="74"/>
      <c r="G31" s="31"/>
      <c r="H31" s="111"/>
      <c r="I31" s="32"/>
    </row>
    <row r="32" spans="2:9" ht="13.5" customHeight="1" x14ac:dyDescent="0.2">
      <c r="B32" s="27"/>
      <c r="C32" s="8"/>
      <c r="D32" s="66"/>
      <c r="E32" s="8"/>
      <c r="F32" s="64"/>
      <c r="G32" s="8"/>
      <c r="H32" s="112"/>
      <c r="I32" s="18"/>
    </row>
    <row r="33" spans="2:11" ht="13.5" customHeight="1" x14ac:dyDescent="0.2">
      <c r="B33" s="28" t="s">
        <v>30</v>
      </c>
      <c r="C33" s="8"/>
      <c r="D33" s="66"/>
      <c r="E33" s="8"/>
      <c r="F33" s="64"/>
      <c r="G33" s="8"/>
      <c r="H33" s="112"/>
      <c r="I33" s="18"/>
    </row>
    <row r="34" spans="2:11" ht="13.5" customHeight="1" x14ac:dyDescent="0.2">
      <c r="B34" s="27" t="s">
        <v>17</v>
      </c>
      <c r="C34" s="10">
        <v>320.74961535818238</v>
      </c>
      <c r="D34" s="67"/>
      <c r="E34" s="10">
        <v>312</v>
      </c>
      <c r="F34" s="61"/>
      <c r="G34" s="10">
        <v>327.60000000000002</v>
      </c>
      <c r="H34" s="108"/>
      <c r="I34" s="80" t="s">
        <v>93</v>
      </c>
    </row>
    <row r="35" spans="2:11" ht="13.5" customHeight="1" x14ac:dyDescent="0.2">
      <c r="B35" s="27" t="s">
        <v>31</v>
      </c>
      <c r="C35" s="10">
        <v>246.5</v>
      </c>
      <c r="D35" s="67"/>
      <c r="E35" s="10">
        <v>223.4</v>
      </c>
      <c r="F35" s="61"/>
      <c r="G35" s="10">
        <v>277.14653885758355</v>
      </c>
      <c r="H35" s="108"/>
      <c r="I35" s="80" t="s">
        <v>94</v>
      </c>
    </row>
    <row r="36" spans="2:11" ht="13.5" customHeight="1" x14ac:dyDescent="0.2">
      <c r="B36" s="27" t="s">
        <v>0</v>
      </c>
      <c r="C36" s="10">
        <v>49.8</v>
      </c>
      <c r="D36" s="67"/>
      <c r="E36" s="10">
        <v>45.422294400000006</v>
      </c>
      <c r="F36" s="61"/>
      <c r="G36" s="10">
        <v>60.441040718519261</v>
      </c>
      <c r="H36" s="108"/>
      <c r="I36" s="80" t="s">
        <v>95</v>
      </c>
    </row>
    <row r="37" spans="2:11" ht="13.5" customHeight="1" x14ac:dyDescent="0.2">
      <c r="B37" s="27" t="s">
        <v>18</v>
      </c>
      <c r="C37" s="10">
        <v>549.74430000000007</v>
      </c>
      <c r="D37" s="67"/>
      <c r="E37" s="10">
        <v>521.91673347946744</v>
      </c>
      <c r="F37" s="61"/>
      <c r="G37" s="10">
        <v>567.10239335691881</v>
      </c>
      <c r="H37" s="108"/>
      <c r="I37" s="80"/>
    </row>
    <row r="38" spans="2:11" ht="13.5" customHeight="1" x14ac:dyDescent="0.2">
      <c r="B38" s="27" t="s">
        <v>2</v>
      </c>
      <c r="C38" s="10">
        <v>533.9</v>
      </c>
      <c r="D38" s="67"/>
      <c r="E38" s="10">
        <v>494.4</v>
      </c>
      <c r="F38" s="61"/>
      <c r="G38" s="10">
        <v>556.5633843349824</v>
      </c>
      <c r="H38" s="108"/>
      <c r="I38" s="80" t="s">
        <v>96</v>
      </c>
    </row>
    <row r="39" spans="2:11" ht="13.5" customHeight="1" x14ac:dyDescent="0.2">
      <c r="B39" s="27" t="s">
        <v>19</v>
      </c>
      <c r="C39" s="10">
        <v>96.5</v>
      </c>
      <c r="D39" s="67"/>
      <c r="E39" s="10">
        <v>95.016179999999991</v>
      </c>
      <c r="F39" s="61"/>
      <c r="G39" s="10">
        <v>106.95</v>
      </c>
      <c r="H39" s="108"/>
      <c r="I39" s="144" t="s">
        <v>97</v>
      </c>
      <c r="K39" s="44"/>
    </row>
    <row r="40" spans="2:11" ht="13.5" customHeight="1" x14ac:dyDescent="0.2">
      <c r="B40" s="29" t="s">
        <v>23</v>
      </c>
      <c r="C40" s="33">
        <v>1787.9027942129715</v>
      </c>
      <c r="D40" s="68"/>
      <c r="E40" s="33">
        <v>1764.1</v>
      </c>
      <c r="F40" s="62"/>
      <c r="G40" s="33">
        <v>1842.2918386402866</v>
      </c>
      <c r="H40" s="109"/>
      <c r="I40" s="81"/>
    </row>
    <row r="41" spans="2:11" ht="13.5" customHeight="1" x14ac:dyDescent="0.2">
      <c r="B41" s="27"/>
      <c r="C41" s="8"/>
      <c r="D41" s="67"/>
      <c r="E41" s="8"/>
      <c r="F41" s="61"/>
      <c r="G41" s="8"/>
      <c r="H41" s="108"/>
      <c r="I41" s="80"/>
    </row>
    <row r="42" spans="2:11" ht="13.5" customHeight="1" x14ac:dyDescent="0.2">
      <c r="B42" s="28" t="s">
        <v>24</v>
      </c>
      <c r="C42" s="4">
        <v>1787.9027942129715</v>
      </c>
      <c r="D42" s="69"/>
      <c r="E42" s="4">
        <v>1764.1</v>
      </c>
      <c r="F42" s="71"/>
      <c r="G42" s="4">
        <v>1842.2918386402866</v>
      </c>
      <c r="H42" s="113"/>
      <c r="I42" s="80"/>
    </row>
    <row r="43" spans="2:11" ht="13.5" customHeight="1" x14ac:dyDescent="0.2">
      <c r="B43" s="27" t="s">
        <v>27</v>
      </c>
      <c r="C43" s="10">
        <v>-854.54462967928293</v>
      </c>
      <c r="D43" s="67"/>
      <c r="E43" s="10">
        <v>-867.09999999999991</v>
      </c>
      <c r="F43" s="61"/>
      <c r="G43" s="10">
        <v>-885.47188193357044</v>
      </c>
      <c r="H43" s="108"/>
      <c r="I43" s="133" t="s">
        <v>61</v>
      </c>
    </row>
    <row r="44" spans="2:11" ht="18.75" customHeight="1" x14ac:dyDescent="0.2">
      <c r="B44" s="29" t="s">
        <v>28</v>
      </c>
      <c r="C44" s="33">
        <v>933.35816453368852</v>
      </c>
      <c r="D44" s="136"/>
      <c r="E44" s="33">
        <v>897</v>
      </c>
      <c r="F44" s="137"/>
      <c r="G44" s="33">
        <v>956.8199567067162</v>
      </c>
      <c r="H44" s="138"/>
      <c r="I44" s="223" t="s">
        <v>98</v>
      </c>
    </row>
    <row r="45" spans="2:11" ht="18.75" customHeight="1" x14ac:dyDescent="0.2">
      <c r="B45" s="28" t="s">
        <v>29</v>
      </c>
      <c r="C45" s="5">
        <v>0.52204077735923526</v>
      </c>
      <c r="D45" s="141"/>
      <c r="E45" s="5">
        <v>0.50847457627118642</v>
      </c>
      <c r="F45" s="142"/>
      <c r="G45" s="5">
        <v>0.51936394475530123</v>
      </c>
      <c r="H45" s="143"/>
      <c r="I45" s="224"/>
    </row>
    <row r="46" spans="2:11" ht="13.5" customHeight="1" x14ac:dyDescent="0.2">
      <c r="B46" s="34" t="s">
        <v>4</v>
      </c>
      <c r="C46" s="35">
        <v>-374.00312026268045</v>
      </c>
      <c r="D46" s="70"/>
      <c r="E46" s="35">
        <v>-341.4</v>
      </c>
      <c r="F46" s="75"/>
      <c r="G46" s="35">
        <v>-441.3565188989337</v>
      </c>
      <c r="H46" s="114"/>
      <c r="I46" s="80"/>
    </row>
    <row r="47" spans="2:11" ht="13.5" customHeight="1" x14ac:dyDescent="0.2">
      <c r="B47" s="27" t="s">
        <v>25</v>
      </c>
      <c r="C47" s="10">
        <v>-9</v>
      </c>
      <c r="D47" s="67"/>
      <c r="E47" s="10">
        <v>0</v>
      </c>
      <c r="F47" s="61"/>
      <c r="G47" s="10">
        <v>-10.959200000000001</v>
      </c>
      <c r="H47" s="108"/>
      <c r="I47" s="80"/>
    </row>
    <row r="48" spans="2:11" ht="13.5" customHeight="1" x14ac:dyDescent="0.2">
      <c r="B48" s="27" t="s">
        <v>26</v>
      </c>
      <c r="C48" s="10">
        <v>0</v>
      </c>
      <c r="D48" s="67"/>
      <c r="E48" s="10">
        <v>0</v>
      </c>
      <c r="F48" s="61"/>
      <c r="G48" s="10">
        <v>0</v>
      </c>
      <c r="H48" s="108"/>
      <c r="I48" s="80"/>
    </row>
    <row r="49" spans="2:9" ht="13.5" customHeight="1" x14ac:dyDescent="0.2">
      <c r="B49" s="27" t="s">
        <v>89</v>
      </c>
      <c r="C49" s="10">
        <v>0</v>
      </c>
      <c r="D49" s="67"/>
      <c r="E49" s="10">
        <v>0</v>
      </c>
      <c r="F49" s="61"/>
      <c r="G49" s="10">
        <v>0</v>
      </c>
      <c r="H49" s="108"/>
      <c r="I49" s="80"/>
    </row>
    <row r="50" spans="2:9" ht="13.5" customHeight="1" x14ac:dyDescent="0.2">
      <c r="B50" s="29" t="s">
        <v>100</v>
      </c>
      <c r="C50" s="56">
        <v>553.75439422067438</v>
      </c>
      <c r="D50" s="68"/>
      <c r="E50" s="56">
        <v>496.7550291481158</v>
      </c>
      <c r="F50" s="62"/>
      <c r="G50" s="56">
        <v>578.895382142058</v>
      </c>
      <c r="H50" s="109"/>
      <c r="I50" s="164"/>
    </row>
    <row r="51" spans="2:9" ht="13.5" customHeight="1" x14ac:dyDescent="0.2">
      <c r="B51" s="27" t="s">
        <v>32</v>
      </c>
      <c r="C51" s="10">
        <v>-276.35836371559566</v>
      </c>
      <c r="D51" s="67"/>
      <c r="E51" s="10">
        <v>-234</v>
      </c>
      <c r="F51" s="61"/>
      <c r="G51" s="10">
        <v>-306.89999999999998</v>
      </c>
      <c r="H51" s="108"/>
      <c r="I51" s="80" t="s">
        <v>84</v>
      </c>
    </row>
    <row r="52" spans="2:9" ht="13.5" customHeight="1" x14ac:dyDescent="0.2">
      <c r="B52" s="27" t="s">
        <v>42</v>
      </c>
      <c r="C52" s="10">
        <v>0</v>
      </c>
      <c r="D52" s="67"/>
      <c r="E52" s="10">
        <v>0</v>
      </c>
      <c r="F52" s="61"/>
      <c r="G52" s="10">
        <v>0</v>
      </c>
      <c r="H52" s="108"/>
      <c r="I52" s="80" t="s">
        <v>62</v>
      </c>
    </row>
    <row r="53" spans="2:9" ht="13.5" customHeight="1" x14ac:dyDescent="0.2">
      <c r="B53" s="27" t="s">
        <v>43</v>
      </c>
      <c r="C53" s="10">
        <v>0</v>
      </c>
      <c r="D53" s="67"/>
      <c r="E53" s="10">
        <v>0</v>
      </c>
      <c r="F53" s="61"/>
      <c r="G53" s="10">
        <v>0</v>
      </c>
      <c r="H53" s="108"/>
      <c r="I53" s="80"/>
    </row>
    <row r="54" spans="2:9" ht="13.5" customHeight="1" x14ac:dyDescent="0.2">
      <c r="B54" s="27" t="s">
        <v>21</v>
      </c>
      <c r="C54" s="10">
        <v>0</v>
      </c>
      <c r="D54" s="67"/>
      <c r="E54" s="10">
        <v>0</v>
      </c>
      <c r="F54" s="61"/>
      <c r="G54" s="10">
        <v>0</v>
      </c>
      <c r="H54" s="108"/>
      <c r="I54" s="133"/>
    </row>
    <row r="55" spans="2:9" ht="13.5" customHeight="1" x14ac:dyDescent="0.2">
      <c r="B55" s="29" t="s">
        <v>33</v>
      </c>
      <c r="C55" s="33">
        <v>277.59999999999991</v>
      </c>
      <c r="D55" s="68"/>
      <c r="E55" s="33">
        <v>228</v>
      </c>
      <c r="F55" s="68"/>
      <c r="G55" s="33">
        <v>329.02698406662347</v>
      </c>
      <c r="H55" s="68"/>
      <c r="I55" s="80"/>
    </row>
    <row r="56" spans="2:9" ht="13.5" customHeight="1" x14ac:dyDescent="0.2">
      <c r="B56" s="27" t="s">
        <v>34</v>
      </c>
      <c r="C56" s="10">
        <v>-91.765675980846922</v>
      </c>
      <c r="D56" s="67"/>
      <c r="E56" s="10">
        <v>-77</v>
      </c>
      <c r="F56" s="61"/>
      <c r="G56" s="10">
        <v>-111.83627188424531</v>
      </c>
      <c r="H56" s="108"/>
      <c r="I56" s="133"/>
    </row>
    <row r="57" spans="2:9" ht="13.5" customHeight="1" x14ac:dyDescent="0.2">
      <c r="B57" s="29" t="s">
        <v>35</v>
      </c>
      <c r="C57" s="33">
        <v>182.14649698470697</v>
      </c>
      <c r="D57" s="68"/>
      <c r="E57" s="33">
        <v>150.96326426079125</v>
      </c>
      <c r="F57" s="68"/>
      <c r="G57" s="33">
        <v>246.65314231956989</v>
      </c>
      <c r="H57" s="68"/>
      <c r="I57" s="80"/>
    </row>
    <row r="58" spans="2:9" ht="13.5" customHeight="1" x14ac:dyDescent="0.2">
      <c r="B58" s="27"/>
      <c r="C58" s="8"/>
      <c r="D58" s="67"/>
      <c r="E58" s="8"/>
      <c r="F58" s="61"/>
      <c r="G58" s="8"/>
      <c r="H58" s="108"/>
      <c r="I58" s="133"/>
    </row>
    <row r="59" spans="2:9" ht="13.5" customHeight="1" x14ac:dyDescent="0.2">
      <c r="B59" s="29" t="s">
        <v>36</v>
      </c>
      <c r="C59" s="84">
        <v>350</v>
      </c>
      <c r="D59" s="68"/>
      <c r="E59" s="84">
        <v>245</v>
      </c>
      <c r="F59" s="68"/>
      <c r="G59" s="84">
        <v>414.6125309552516</v>
      </c>
      <c r="H59" s="68"/>
      <c r="I59" s="235" t="s">
        <v>65</v>
      </c>
    </row>
    <row r="60" spans="2:9" ht="13.5" customHeight="1" x14ac:dyDescent="0.2">
      <c r="B60" s="27" t="s">
        <v>40</v>
      </c>
      <c r="C60" s="91">
        <v>0.1957600833405872</v>
      </c>
      <c r="D60" s="89"/>
      <c r="E60" s="91">
        <v>0.13888101581542997</v>
      </c>
      <c r="F60" s="90"/>
      <c r="G60" s="91">
        <v>0.22505257975916487</v>
      </c>
      <c r="H60" s="115"/>
      <c r="I60" s="224"/>
    </row>
    <row r="61" spans="2:9" ht="60" x14ac:dyDescent="0.2">
      <c r="B61" s="82" t="s">
        <v>22</v>
      </c>
      <c r="C61" s="150">
        <v>256.96872910573313</v>
      </c>
      <c r="D61" s="138"/>
      <c r="E61" s="150">
        <v>178.18137648966774</v>
      </c>
      <c r="F61" s="138"/>
      <c r="G61" s="150">
        <v>349</v>
      </c>
      <c r="H61" s="138"/>
      <c r="I61" s="160" t="s">
        <v>85</v>
      </c>
    </row>
    <row r="62" spans="2:9" ht="36" x14ac:dyDescent="0.2">
      <c r="B62" s="149" t="s">
        <v>83</v>
      </c>
      <c r="C62" s="154">
        <v>3.7237290027033012</v>
      </c>
      <c r="D62" s="152"/>
      <c r="E62" s="154">
        <v>3.2</v>
      </c>
      <c r="F62" s="152"/>
      <c r="G62" s="154">
        <v>4.3779997026292552</v>
      </c>
      <c r="H62" s="152"/>
      <c r="I62" s="161" t="s">
        <v>99</v>
      </c>
    </row>
    <row r="63" spans="2:9" s="148" customFormat="1" x14ac:dyDescent="0.2">
      <c r="B63" s="169"/>
      <c r="C63" s="170"/>
      <c r="D63" s="142"/>
      <c r="E63" s="170"/>
      <c r="F63" s="142"/>
      <c r="G63" s="170"/>
      <c r="H63" s="142"/>
      <c r="I63" s="171"/>
    </row>
    <row r="64" spans="2:9" x14ac:dyDescent="0.2">
      <c r="I64" s="12"/>
    </row>
    <row r="65" spans="2:9" x14ac:dyDescent="0.2">
      <c r="B65" s="103" t="s">
        <v>52</v>
      </c>
      <c r="D65" s="1"/>
      <c r="E65" s="72"/>
      <c r="F65" s="48"/>
      <c r="G65" s="72"/>
      <c r="H65" s="48"/>
      <c r="I65" s="72"/>
    </row>
    <row r="66" spans="2:9" x14ac:dyDescent="0.2">
      <c r="B66" s="1" t="s">
        <v>51</v>
      </c>
      <c r="C66" s="49"/>
      <c r="D66" s="1"/>
      <c r="E66" s="72"/>
      <c r="F66" s="48"/>
      <c r="G66" s="72"/>
      <c r="H66" s="48"/>
      <c r="I66" s="72"/>
    </row>
    <row r="67" spans="2:9" ht="62.25" customHeight="1" x14ac:dyDescent="0.2">
      <c r="B67" s="222" t="s">
        <v>50</v>
      </c>
      <c r="C67" s="222"/>
      <c r="D67" s="222"/>
      <c r="E67" s="222"/>
      <c r="F67" s="222"/>
      <c r="G67" s="222"/>
      <c r="H67" s="222"/>
      <c r="I67" s="104"/>
    </row>
    <row r="68" spans="2:9" x14ac:dyDescent="0.2">
      <c r="D68" s="48"/>
      <c r="E68" s="48"/>
      <c r="F68" s="48"/>
      <c r="G68" s="48"/>
      <c r="H68" s="48"/>
    </row>
    <row r="69" spans="2:9" x14ac:dyDescent="0.2">
      <c r="C69" s="44"/>
    </row>
    <row r="70" spans="2:9" x14ac:dyDescent="0.2">
      <c r="C70" s="54"/>
      <c r="E70" s="47"/>
      <c r="F70" s="47"/>
    </row>
  </sheetData>
  <mergeCells count="12">
    <mergeCell ref="I13:I15"/>
    <mergeCell ref="I44:I45"/>
    <mergeCell ref="I59:I60"/>
    <mergeCell ref="B67:H67"/>
    <mergeCell ref="B2:I2"/>
    <mergeCell ref="C7:C8"/>
    <mergeCell ref="D7:D8"/>
    <mergeCell ref="E7:E8"/>
    <mergeCell ref="F7:F8"/>
    <mergeCell ref="G7:G8"/>
    <mergeCell ref="H7:H8"/>
    <mergeCell ref="I7:I8"/>
  </mergeCells>
  <conditionalFormatting sqref="D12:D63 F12:F63 H12:H63">
    <cfRule type="cellIs" dxfId="5" priority="17" stopIfTrue="1" operator="equal">
      <formula>-1</formula>
    </cfRule>
    <cfRule type="cellIs" dxfId="4" priority="18" stopIfTrue="1" operator="equal">
      <formula>#DIV/0!</formula>
    </cfRule>
  </conditionalFormatting>
  <hyperlinks>
    <hyperlink ref="B3" location="Home!Print_Area" display="Return to Home page" xr:uid="{00000000-0004-0000-0400-000000000000}"/>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C00"/>
    <pageSetUpPr fitToPage="1"/>
  </sheetPr>
  <dimension ref="B2:K70"/>
  <sheetViews>
    <sheetView showGridLines="0" zoomScale="90" zoomScaleNormal="100" workbookViewId="0">
      <selection activeCell="B53" sqref="B53"/>
    </sheetView>
  </sheetViews>
  <sheetFormatPr defaultRowHeight="12" x14ac:dyDescent="0.2"/>
  <cols>
    <col min="1" max="1" width="3" style="1" customWidth="1"/>
    <col min="2" max="2" width="53.42578125" style="1" customWidth="1"/>
    <col min="3" max="3" width="17.7109375" style="1" customWidth="1"/>
    <col min="4" max="4" width="9.5703125" style="11" customWidth="1"/>
    <col min="5" max="5" width="17.7109375" style="1" customWidth="1"/>
    <col min="6" max="6" width="9.5703125" style="1" customWidth="1"/>
    <col min="7" max="7" width="17.7109375" style="1" customWidth="1"/>
    <col min="8" max="8" width="9.5703125" style="1" customWidth="1"/>
    <col min="9" max="9" width="150" style="1" customWidth="1"/>
    <col min="10" max="10" width="2.7109375" style="1" customWidth="1"/>
    <col min="11" max="16384" width="9.140625" style="1"/>
  </cols>
  <sheetData>
    <row r="2" spans="2:9" ht="18.75" thickBot="1" x14ac:dyDescent="0.3">
      <c r="B2" s="221" t="s">
        <v>101</v>
      </c>
      <c r="C2" s="221"/>
      <c r="D2" s="221"/>
      <c r="E2" s="225"/>
      <c r="F2" s="225"/>
      <c r="G2" s="225"/>
      <c r="H2" s="225"/>
      <c r="I2" s="225"/>
    </row>
    <row r="3" spans="2:9" ht="19.5" thickTop="1" thickBot="1" x14ac:dyDescent="0.3">
      <c r="B3" s="102" t="s">
        <v>49</v>
      </c>
      <c r="C3" s="162"/>
      <c r="D3" s="162"/>
      <c r="E3" s="163"/>
      <c r="F3" s="163"/>
      <c r="G3" s="163"/>
      <c r="H3" s="163"/>
      <c r="I3" s="163"/>
    </row>
    <row r="4" spans="2:9" ht="12.75" thickTop="1" x14ac:dyDescent="0.2">
      <c r="I4" s="12"/>
    </row>
    <row r="5" spans="2:9" x14ac:dyDescent="0.2">
      <c r="B5" s="50"/>
      <c r="C5" s="87"/>
      <c r="D5" s="51"/>
      <c r="E5" s="52"/>
      <c r="F5" s="52"/>
      <c r="G5" s="53"/>
      <c r="H5" s="53"/>
    </row>
    <row r="6" spans="2:9" x14ac:dyDescent="0.2">
      <c r="B6" s="52"/>
      <c r="C6" s="87"/>
      <c r="D6" s="41"/>
      <c r="E6" s="52"/>
      <c r="F6" s="52"/>
      <c r="G6" s="53"/>
      <c r="H6" s="53"/>
    </row>
    <row r="7" spans="2:9" ht="12.75" customHeight="1" x14ac:dyDescent="0.2">
      <c r="C7" s="230" t="s">
        <v>104</v>
      </c>
      <c r="D7" s="232"/>
      <c r="E7" s="230" t="s">
        <v>103</v>
      </c>
      <c r="F7" s="232"/>
      <c r="G7" s="230" t="s">
        <v>102</v>
      </c>
      <c r="H7" s="228"/>
      <c r="I7" s="237" t="s">
        <v>1</v>
      </c>
    </row>
    <row r="8" spans="2:9" ht="19.5" customHeight="1" x14ac:dyDescent="0.2">
      <c r="C8" s="231"/>
      <c r="D8" s="233"/>
      <c r="E8" s="231"/>
      <c r="F8" s="233"/>
      <c r="G8" s="231"/>
      <c r="H8" s="229"/>
      <c r="I8" s="238"/>
    </row>
    <row r="9" spans="2:9" ht="12" customHeight="1" x14ac:dyDescent="0.2">
      <c r="C9" s="6"/>
      <c r="D9" s="59"/>
      <c r="E9" s="3"/>
      <c r="F9" s="59"/>
      <c r="G9" s="3"/>
      <c r="H9" s="105"/>
      <c r="I9" s="9"/>
    </row>
    <row r="10" spans="2:9" ht="15" customHeight="1" x14ac:dyDescent="0.2">
      <c r="B10" s="23" t="s">
        <v>39</v>
      </c>
      <c r="C10" s="25"/>
      <c r="D10" s="60"/>
      <c r="E10" s="26"/>
      <c r="F10" s="60"/>
      <c r="G10" s="26"/>
      <c r="H10" s="106"/>
      <c r="I10" s="26"/>
    </row>
    <row r="11" spans="2:9" ht="13.5" customHeight="1" x14ac:dyDescent="0.2">
      <c r="B11" s="27"/>
      <c r="C11" s="7"/>
      <c r="D11" s="58"/>
      <c r="E11" s="3"/>
      <c r="F11" s="58"/>
      <c r="G11" s="3"/>
      <c r="H11" s="107"/>
      <c r="I11" s="7"/>
    </row>
    <row r="12" spans="2:9" ht="13.5" customHeight="1" x14ac:dyDescent="0.2">
      <c r="B12" s="28" t="s">
        <v>5</v>
      </c>
      <c r="C12" s="13"/>
      <c r="D12" s="61"/>
      <c r="E12" s="13"/>
      <c r="F12" s="61"/>
      <c r="G12" s="13"/>
      <c r="H12" s="108"/>
      <c r="I12" s="147"/>
    </row>
    <row r="13" spans="2:9" ht="13.5" customHeight="1" x14ac:dyDescent="0.2">
      <c r="B13" s="27" t="s">
        <v>8</v>
      </c>
      <c r="C13" s="14">
        <v>306075.20625000005</v>
      </c>
      <c r="D13" s="159"/>
      <c r="E13" s="14">
        <v>131095.70042376936</v>
      </c>
      <c r="F13" s="159"/>
      <c r="G13" s="14">
        <v>446000</v>
      </c>
      <c r="H13" s="159"/>
      <c r="I13" s="236" t="s">
        <v>91</v>
      </c>
    </row>
    <row r="14" spans="2:9" ht="13.5" customHeight="1" x14ac:dyDescent="0.2">
      <c r="B14" s="27" t="s">
        <v>7</v>
      </c>
      <c r="C14" s="14">
        <v>1678300</v>
      </c>
      <c r="D14" s="61"/>
      <c r="E14" s="14">
        <v>1558000</v>
      </c>
      <c r="F14" s="61"/>
      <c r="G14" s="14">
        <v>1916079.2995762303</v>
      </c>
      <c r="H14" s="108"/>
      <c r="I14" s="236"/>
    </row>
    <row r="15" spans="2:9" ht="13.5" customHeight="1" x14ac:dyDescent="0.2">
      <c r="B15" s="29" t="s">
        <v>3</v>
      </c>
      <c r="C15" s="16">
        <v>2023394.2959550512</v>
      </c>
      <c r="D15" s="62"/>
      <c r="E15" s="16">
        <v>1926600</v>
      </c>
      <c r="F15" s="62"/>
      <c r="G15" s="16">
        <v>2091000</v>
      </c>
      <c r="H15" s="109"/>
      <c r="I15" s="236"/>
    </row>
    <row r="16" spans="2:9" ht="13.5" customHeight="1" x14ac:dyDescent="0.2">
      <c r="B16" s="27"/>
      <c r="C16" s="13"/>
      <c r="D16" s="61"/>
      <c r="E16" s="13"/>
      <c r="F16" s="61"/>
      <c r="G16" s="13"/>
      <c r="H16" s="108"/>
      <c r="I16" s="78"/>
    </row>
    <row r="17" spans="2:9" ht="13.5" customHeight="1" x14ac:dyDescent="0.2">
      <c r="B17" s="28" t="s">
        <v>6</v>
      </c>
      <c r="C17" s="13"/>
      <c r="D17" s="61"/>
      <c r="E17" s="13"/>
      <c r="F17" s="61"/>
      <c r="G17" s="13"/>
      <c r="H17" s="108"/>
      <c r="I17" s="78"/>
    </row>
    <row r="18" spans="2:9" ht="13.5" customHeight="1" x14ac:dyDescent="0.2">
      <c r="B18" s="27" t="s">
        <v>9</v>
      </c>
      <c r="C18" s="14">
        <v>1578900</v>
      </c>
      <c r="D18" s="61"/>
      <c r="E18" s="14">
        <v>1514900</v>
      </c>
      <c r="F18" s="61"/>
      <c r="G18" s="14">
        <v>1640200</v>
      </c>
      <c r="H18" s="108"/>
      <c r="I18" s="79"/>
    </row>
    <row r="19" spans="2:9" ht="13.5" customHeight="1" x14ac:dyDescent="0.2">
      <c r="B19" s="27" t="s">
        <v>10</v>
      </c>
      <c r="C19" s="14">
        <v>41575.080000000009</v>
      </c>
      <c r="D19" s="61"/>
      <c r="E19" s="14">
        <v>40000</v>
      </c>
      <c r="F19" s="61"/>
      <c r="G19" s="14">
        <v>47000</v>
      </c>
      <c r="H19" s="108"/>
      <c r="I19" s="145"/>
    </row>
    <row r="20" spans="2:9" ht="13.5" customHeight="1" x14ac:dyDescent="0.2">
      <c r="B20" s="29" t="s">
        <v>11</v>
      </c>
      <c r="C20" s="16">
        <v>1622159.7414749998</v>
      </c>
      <c r="D20" s="62"/>
      <c r="E20" s="16">
        <v>1555500</v>
      </c>
      <c r="F20" s="62"/>
      <c r="G20" s="16">
        <v>1681700</v>
      </c>
      <c r="H20" s="109"/>
      <c r="I20" s="79"/>
    </row>
    <row r="21" spans="2:9" ht="13.5" customHeight="1" x14ac:dyDescent="0.2">
      <c r="B21" s="27"/>
      <c r="C21" s="15"/>
      <c r="D21" s="61"/>
      <c r="E21" s="15"/>
      <c r="F21" s="61"/>
      <c r="G21" s="15"/>
      <c r="H21" s="108"/>
      <c r="I21" s="79"/>
    </row>
    <row r="22" spans="2:9" ht="13.5" customHeight="1" x14ac:dyDescent="0.2">
      <c r="B22" s="28" t="s">
        <v>12</v>
      </c>
      <c r="C22" s="15"/>
      <c r="D22" s="61"/>
      <c r="E22" s="15"/>
      <c r="F22" s="61"/>
      <c r="G22" s="15"/>
      <c r="H22" s="108"/>
      <c r="I22" s="79"/>
    </row>
    <row r="23" spans="2:9" ht="13.5" customHeight="1" x14ac:dyDescent="0.2">
      <c r="B23" s="27" t="s">
        <v>13</v>
      </c>
      <c r="C23" s="14">
        <v>1243299.1291999999</v>
      </c>
      <c r="D23" s="61"/>
      <c r="E23" s="14">
        <v>1069012</v>
      </c>
      <c r="F23" s="61"/>
      <c r="G23" s="14">
        <v>1349868.9421508887</v>
      </c>
      <c r="H23" s="108"/>
      <c r="I23" s="79"/>
    </row>
    <row r="24" spans="2:9" ht="13.5" customHeight="1" x14ac:dyDescent="0.2">
      <c r="B24" s="27" t="s">
        <v>14</v>
      </c>
      <c r="C24" s="14">
        <v>14649.752000000006</v>
      </c>
      <c r="D24" s="61"/>
      <c r="E24" s="14">
        <v>13700</v>
      </c>
      <c r="F24" s="61"/>
      <c r="G24" s="14">
        <v>17410.494039816513</v>
      </c>
      <c r="H24" s="108"/>
      <c r="I24" s="144"/>
    </row>
    <row r="25" spans="2:9" ht="13.5" customHeight="1" x14ac:dyDescent="0.2">
      <c r="B25" s="29" t="s">
        <v>15</v>
      </c>
      <c r="C25" s="16">
        <v>1261300</v>
      </c>
      <c r="D25" s="62"/>
      <c r="E25" s="16">
        <v>1085012</v>
      </c>
      <c r="F25" s="62"/>
      <c r="G25" s="16">
        <v>1367279.4361907053</v>
      </c>
      <c r="H25" s="109"/>
      <c r="I25" s="78" t="s">
        <v>37</v>
      </c>
    </row>
    <row r="26" spans="2:9" ht="13.5" customHeight="1" x14ac:dyDescent="0.2">
      <c r="B26" s="27"/>
      <c r="C26" s="15"/>
      <c r="D26" s="61"/>
      <c r="E26" s="15"/>
      <c r="F26" s="61"/>
      <c r="G26" s="15"/>
      <c r="H26" s="108"/>
      <c r="I26" s="144"/>
    </row>
    <row r="27" spans="2:9" ht="13.5" customHeight="1" x14ac:dyDescent="0.2">
      <c r="B27" s="29" t="s">
        <v>38</v>
      </c>
      <c r="C27" s="17">
        <v>4890410.1199999992</v>
      </c>
      <c r="D27" s="62"/>
      <c r="E27" s="17">
        <v>2907411.6</v>
      </c>
      <c r="F27" s="62"/>
      <c r="G27" s="17">
        <v>5028025.6740937587</v>
      </c>
      <c r="H27" s="109"/>
      <c r="I27" s="78" t="s">
        <v>60</v>
      </c>
    </row>
    <row r="28" spans="2:9" ht="24" x14ac:dyDescent="0.2">
      <c r="B28" s="30" t="s">
        <v>16</v>
      </c>
      <c r="C28" s="21">
        <v>1101200</v>
      </c>
      <c r="D28" s="63"/>
      <c r="E28" s="21">
        <v>995792.00000000012</v>
      </c>
      <c r="F28" s="63"/>
      <c r="G28" s="21">
        <v>1276982.6705134113</v>
      </c>
      <c r="H28" s="110"/>
      <c r="I28" s="153" t="s">
        <v>92</v>
      </c>
    </row>
    <row r="29" spans="2:9" x14ac:dyDescent="0.2">
      <c r="B29" s="41"/>
      <c r="C29" s="42"/>
      <c r="D29" s="99"/>
      <c r="E29" s="42"/>
      <c r="F29" s="99"/>
      <c r="G29" s="42"/>
      <c r="H29" s="99"/>
      <c r="I29" s="18"/>
    </row>
    <row r="30" spans="2:9" x14ac:dyDescent="0.2">
      <c r="B30" s="12"/>
      <c r="C30" s="19"/>
      <c r="D30" s="100"/>
      <c r="E30" s="19"/>
      <c r="F30" s="100"/>
      <c r="G30" s="19"/>
      <c r="H30" s="100"/>
      <c r="I30" s="18"/>
    </row>
    <row r="31" spans="2:9" ht="15" customHeight="1" x14ac:dyDescent="0.2">
      <c r="B31" s="23" t="s">
        <v>20</v>
      </c>
      <c r="C31" s="31"/>
      <c r="D31" s="65"/>
      <c r="E31" s="31"/>
      <c r="F31" s="74"/>
      <c r="G31" s="31"/>
      <c r="H31" s="111"/>
      <c r="I31" s="32"/>
    </row>
    <row r="32" spans="2:9" ht="13.5" customHeight="1" x14ac:dyDescent="0.2">
      <c r="B32" s="27"/>
      <c r="C32" s="8"/>
      <c r="D32" s="66"/>
      <c r="E32" s="8"/>
      <c r="F32" s="64"/>
      <c r="G32" s="8"/>
      <c r="H32" s="112"/>
      <c r="I32" s="18"/>
    </row>
    <row r="33" spans="2:11" ht="13.5" customHeight="1" x14ac:dyDescent="0.2">
      <c r="B33" s="28" t="s">
        <v>30</v>
      </c>
      <c r="C33" s="8"/>
      <c r="D33" s="66"/>
      <c r="E33" s="8"/>
      <c r="F33" s="64"/>
      <c r="G33" s="8"/>
      <c r="H33" s="112"/>
      <c r="I33" s="18"/>
    </row>
    <row r="34" spans="2:11" ht="13.5" customHeight="1" x14ac:dyDescent="0.2">
      <c r="B34" s="27" t="s">
        <v>17</v>
      </c>
      <c r="C34" s="10">
        <v>321.26681493761271</v>
      </c>
      <c r="D34" s="67"/>
      <c r="E34" s="10">
        <v>307</v>
      </c>
      <c r="F34" s="61"/>
      <c r="G34" s="10">
        <v>334.1</v>
      </c>
      <c r="H34" s="108"/>
      <c r="I34" s="80" t="s">
        <v>93</v>
      </c>
    </row>
    <row r="35" spans="2:11" ht="13.5" customHeight="1" x14ac:dyDescent="0.2">
      <c r="B35" s="27" t="s">
        <v>31</v>
      </c>
      <c r="C35" s="10">
        <v>254.41059410629003</v>
      </c>
      <c r="D35" s="67"/>
      <c r="E35" s="10">
        <v>230.4</v>
      </c>
      <c r="F35" s="61"/>
      <c r="G35" s="10">
        <v>301.52433532191111</v>
      </c>
      <c r="H35" s="108"/>
      <c r="I35" s="80" t="s">
        <v>94</v>
      </c>
    </row>
    <row r="36" spans="2:11" ht="13.5" customHeight="1" x14ac:dyDescent="0.2">
      <c r="B36" s="27" t="s">
        <v>0</v>
      </c>
      <c r="C36" s="10">
        <v>50</v>
      </c>
      <c r="D36" s="67"/>
      <c r="E36" s="10">
        <v>45.785672755199997</v>
      </c>
      <c r="F36" s="61"/>
      <c r="G36" s="10">
        <v>68</v>
      </c>
      <c r="H36" s="108"/>
      <c r="I36" s="80" t="s">
        <v>95</v>
      </c>
    </row>
    <row r="37" spans="2:11" ht="13.5" customHeight="1" x14ac:dyDescent="0.2">
      <c r="B37" s="27" t="s">
        <v>18</v>
      </c>
      <c r="C37" s="10">
        <v>575.36980413341553</v>
      </c>
      <c r="D37" s="67"/>
      <c r="E37" s="10">
        <v>521.91673347946744</v>
      </c>
      <c r="F37" s="61"/>
      <c r="G37" s="10">
        <v>603.71101142553323</v>
      </c>
      <c r="H37" s="108"/>
      <c r="I37" s="80"/>
    </row>
    <row r="38" spans="2:11" ht="13.5" customHeight="1" x14ac:dyDescent="0.2">
      <c r="B38" s="27" t="s">
        <v>2</v>
      </c>
      <c r="C38" s="10">
        <v>575.79272556498847</v>
      </c>
      <c r="D38" s="67"/>
      <c r="E38" s="10">
        <v>504.1</v>
      </c>
      <c r="F38" s="61"/>
      <c r="G38" s="10">
        <v>603.46992997730911</v>
      </c>
      <c r="H38" s="108"/>
      <c r="I38" s="80" t="s">
        <v>96</v>
      </c>
    </row>
    <row r="39" spans="2:11" ht="13.5" customHeight="1" x14ac:dyDescent="0.2">
      <c r="B39" s="27" t="s">
        <v>19</v>
      </c>
      <c r="C39" s="10">
        <v>100.16420400000003</v>
      </c>
      <c r="D39" s="67"/>
      <c r="E39" s="10">
        <v>95.34</v>
      </c>
      <c r="F39" s="61"/>
      <c r="G39" s="10">
        <v>113.28</v>
      </c>
      <c r="H39" s="108"/>
      <c r="I39" s="144" t="s">
        <v>97</v>
      </c>
      <c r="K39" s="44"/>
    </row>
    <row r="40" spans="2:11" ht="13.5" customHeight="1" x14ac:dyDescent="0.2">
      <c r="B40" s="29" t="s">
        <v>23</v>
      </c>
      <c r="C40" s="33">
        <v>1870.3424050140891</v>
      </c>
      <c r="D40" s="68"/>
      <c r="E40" s="33">
        <v>1781.9359731181262</v>
      </c>
      <c r="F40" s="62"/>
      <c r="G40" s="33">
        <v>1950.4139544723821</v>
      </c>
      <c r="H40" s="109"/>
      <c r="I40" s="81"/>
    </row>
    <row r="41" spans="2:11" ht="13.5" customHeight="1" x14ac:dyDescent="0.2">
      <c r="B41" s="27"/>
      <c r="C41" s="8"/>
      <c r="D41" s="67"/>
      <c r="E41" s="8"/>
      <c r="F41" s="61"/>
      <c r="G41" s="8"/>
      <c r="H41" s="108"/>
      <c r="I41" s="80"/>
    </row>
    <row r="42" spans="2:11" ht="13.5" customHeight="1" x14ac:dyDescent="0.2">
      <c r="B42" s="28" t="s">
        <v>24</v>
      </c>
      <c r="C42" s="4">
        <v>1870.3424050140891</v>
      </c>
      <c r="D42" s="69"/>
      <c r="E42" s="4">
        <v>1781.9359731181262</v>
      </c>
      <c r="F42" s="71"/>
      <c r="G42" s="4">
        <v>1950.4139544723821</v>
      </c>
      <c r="H42" s="113"/>
      <c r="I42" s="80"/>
    </row>
    <row r="43" spans="2:11" ht="13.5" customHeight="1" x14ac:dyDescent="0.2">
      <c r="B43" s="27" t="s">
        <v>27</v>
      </c>
      <c r="C43" s="10">
        <v>-892.77363784104841</v>
      </c>
      <c r="D43" s="67"/>
      <c r="E43" s="10">
        <v>-863.93597311812618</v>
      </c>
      <c r="F43" s="61"/>
      <c r="G43" s="10">
        <v>-936.85251567754517</v>
      </c>
      <c r="H43" s="108"/>
      <c r="I43" s="133" t="s">
        <v>61</v>
      </c>
    </row>
    <row r="44" spans="2:11" ht="18.75" customHeight="1" x14ac:dyDescent="0.2">
      <c r="B44" s="29" t="s">
        <v>28</v>
      </c>
      <c r="C44" s="33">
        <v>977.56876717304067</v>
      </c>
      <c r="D44" s="136"/>
      <c r="E44" s="33">
        <v>918</v>
      </c>
      <c r="F44" s="137"/>
      <c r="G44" s="33">
        <v>1013.5614387948369</v>
      </c>
      <c r="H44" s="138"/>
      <c r="I44" s="223" t="s">
        <v>98</v>
      </c>
    </row>
    <row r="45" spans="2:11" ht="18.75" customHeight="1" x14ac:dyDescent="0.2">
      <c r="B45" s="28" t="s">
        <v>29</v>
      </c>
      <c r="C45" s="5">
        <v>0.52266834380289673</v>
      </c>
      <c r="D45" s="141"/>
      <c r="E45" s="5">
        <v>0.51517002510120202</v>
      </c>
      <c r="F45" s="142"/>
      <c r="G45" s="5">
        <v>0.51966478012049566</v>
      </c>
      <c r="H45" s="143"/>
      <c r="I45" s="224"/>
    </row>
    <row r="46" spans="2:11" ht="13.5" customHeight="1" x14ac:dyDescent="0.2">
      <c r="B46" s="34" t="s">
        <v>4</v>
      </c>
      <c r="C46" s="35">
        <v>-381.26477478683421</v>
      </c>
      <c r="D46" s="70"/>
      <c r="E46" s="35">
        <v>-327</v>
      </c>
      <c r="F46" s="75"/>
      <c r="G46" s="35">
        <v>-449.11733766244623</v>
      </c>
      <c r="H46" s="114"/>
      <c r="I46" s="80"/>
    </row>
    <row r="47" spans="2:11" ht="13.5" customHeight="1" x14ac:dyDescent="0.2">
      <c r="B47" s="27" t="s">
        <v>25</v>
      </c>
      <c r="C47" s="10">
        <v>-10</v>
      </c>
      <c r="D47" s="67"/>
      <c r="E47" s="10">
        <v>0</v>
      </c>
      <c r="F47" s="61"/>
      <c r="G47" s="10">
        <v>-11.287976</v>
      </c>
      <c r="H47" s="108"/>
      <c r="I47" s="80"/>
    </row>
    <row r="48" spans="2:11" ht="13.5" customHeight="1" x14ac:dyDescent="0.2">
      <c r="B48" s="27" t="s">
        <v>26</v>
      </c>
      <c r="C48" s="10">
        <v>0</v>
      </c>
      <c r="D48" s="67"/>
      <c r="E48" s="10">
        <v>0</v>
      </c>
      <c r="F48" s="61"/>
      <c r="G48" s="10">
        <v>0</v>
      </c>
      <c r="H48" s="108"/>
      <c r="I48" s="80"/>
    </row>
    <row r="49" spans="2:9" ht="13.5" customHeight="1" x14ac:dyDescent="0.2">
      <c r="B49" s="27" t="s">
        <v>89</v>
      </c>
      <c r="C49" s="10">
        <v>0</v>
      </c>
      <c r="D49" s="67"/>
      <c r="E49" s="10">
        <v>0</v>
      </c>
      <c r="F49" s="61"/>
      <c r="G49" s="10">
        <v>0</v>
      </c>
      <c r="H49" s="108"/>
      <c r="I49" s="80"/>
    </row>
    <row r="50" spans="2:9" ht="13.5" customHeight="1" x14ac:dyDescent="0.2">
      <c r="B50" s="29" t="s">
        <v>100</v>
      </c>
      <c r="C50" s="56">
        <v>582.69999999999982</v>
      </c>
      <c r="D50" s="68"/>
      <c r="E50" s="56">
        <v>523</v>
      </c>
      <c r="F50" s="62"/>
      <c r="G50" s="56">
        <v>651.98692698980813</v>
      </c>
      <c r="H50" s="109"/>
      <c r="I50" s="164"/>
    </row>
    <row r="51" spans="2:9" ht="13.5" customHeight="1" x14ac:dyDescent="0.2">
      <c r="B51" s="27" t="s">
        <v>32</v>
      </c>
      <c r="C51" s="10">
        <v>-286</v>
      </c>
      <c r="D51" s="67"/>
      <c r="E51" s="10">
        <v>-206</v>
      </c>
      <c r="F51" s="61"/>
      <c r="G51" s="10">
        <v>-317.50872773132926</v>
      </c>
      <c r="H51" s="108"/>
      <c r="I51" s="80" t="s">
        <v>84</v>
      </c>
    </row>
    <row r="52" spans="2:9" ht="13.5" customHeight="1" x14ac:dyDescent="0.2">
      <c r="B52" s="27" t="s">
        <v>42</v>
      </c>
      <c r="C52" s="10">
        <v>0</v>
      </c>
      <c r="D52" s="67"/>
      <c r="E52" s="10">
        <v>0</v>
      </c>
      <c r="F52" s="61"/>
      <c r="G52" s="10">
        <v>0</v>
      </c>
      <c r="H52" s="108"/>
      <c r="I52" s="80" t="s">
        <v>62</v>
      </c>
    </row>
    <row r="53" spans="2:9" ht="13.5" customHeight="1" x14ac:dyDescent="0.2">
      <c r="B53" s="27" t="s">
        <v>43</v>
      </c>
      <c r="C53" s="10">
        <v>0</v>
      </c>
      <c r="D53" s="67"/>
      <c r="E53" s="10">
        <v>0</v>
      </c>
      <c r="F53" s="61"/>
      <c r="G53" s="10">
        <v>0</v>
      </c>
      <c r="H53" s="108"/>
      <c r="I53" s="80"/>
    </row>
    <row r="54" spans="2:9" ht="13.5" customHeight="1" x14ac:dyDescent="0.2">
      <c r="B54" s="27" t="s">
        <v>21</v>
      </c>
      <c r="C54" s="10">
        <v>0</v>
      </c>
      <c r="D54" s="67"/>
      <c r="E54" s="10">
        <v>0</v>
      </c>
      <c r="F54" s="61"/>
      <c r="G54" s="10">
        <v>0</v>
      </c>
      <c r="H54" s="108"/>
      <c r="I54" s="133"/>
    </row>
    <row r="55" spans="2:9" ht="13.5" customHeight="1" x14ac:dyDescent="0.2">
      <c r="B55" s="29" t="s">
        <v>33</v>
      </c>
      <c r="C55" s="33">
        <v>301.30471897542907</v>
      </c>
      <c r="D55" s="68"/>
      <c r="E55" s="33">
        <v>231.15807519357543</v>
      </c>
      <c r="F55" s="68"/>
      <c r="G55" s="33">
        <v>389.84556532345789</v>
      </c>
      <c r="H55" s="68"/>
      <c r="I55" s="80"/>
    </row>
    <row r="56" spans="2:9" ht="13.5" customHeight="1" x14ac:dyDescent="0.2">
      <c r="B56" s="27" t="s">
        <v>34</v>
      </c>
      <c r="C56" s="10">
        <v>-97.430695665432239</v>
      </c>
      <c r="D56" s="67"/>
      <c r="E56" s="10">
        <v>-78.570629758296278</v>
      </c>
      <c r="F56" s="61"/>
      <c r="G56" s="10">
        <v>-126.13286894227473</v>
      </c>
      <c r="H56" s="108"/>
      <c r="I56" s="133"/>
    </row>
    <row r="57" spans="2:9" ht="13.5" customHeight="1" x14ac:dyDescent="0.2">
      <c r="B57" s="29" t="s">
        <v>35</v>
      </c>
      <c r="C57" s="33">
        <v>204.03175752560449</v>
      </c>
      <c r="D57" s="68"/>
      <c r="E57" s="33">
        <v>152.58744543527916</v>
      </c>
      <c r="F57" s="68"/>
      <c r="G57" s="33">
        <v>292.38417399259345</v>
      </c>
      <c r="H57" s="68"/>
      <c r="I57" s="80"/>
    </row>
    <row r="58" spans="2:9" ht="13.5" customHeight="1" x14ac:dyDescent="0.2">
      <c r="B58" s="27"/>
      <c r="C58" s="8"/>
      <c r="D58" s="67"/>
      <c r="E58" s="8"/>
      <c r="F58" s="61"/>
      <c r="G58" s="8"/>
      <c r="H58" s="108"/>
      <c r="I58" s="133"/>
    </row>
    <row r="59" spans="2:9" ht="13.5" customHeight="1" x14ac:dyDescent="0.2">
      <c r="B59" s="29" t="s">
        <v>36</v>
      </c>
      <c r="C59" s="84">
        <v>350.81440192412174</v>
      </c>
      <c r="D59" s="68"/>
      <c r="E59" s="84">
        <v>245</v>
      </c>
      <c r="F59" s="68"/>
      <c r="G59" s="84">
        <v>391.87003042542995</v>
      </c>
      <c r="H59" s="68"/>
      <c r="I59" s="235" t="s">
        <v>65</v>
      </c>
    </row>
    <row r="60" spans="2:9" ht="13.5" customHeight="1" x14ac:dyDescent="0.2">
      <c r="B60" s="27" t="s">
        <v>40</v>
      </c>
      <c r="C60" s="91">
        <v>0.18756694014082362</v>
      </c>
      <c r="D60" s="89"/>
      <c r="E60" s="91">
        <v>0.13749091083855611</v>
      </c>
      <c r="F60" s="90"/>
      <c r="G60" s="91">
        <v>0.20091633856846405</v>
      </c>
      <c r="H60" s="115"/>
      <c r="I60" s="224"/>
    </row>
    <row r="61" spans="2:9" ht="60" x14ac:dyDescent="0.2">
      <c r="B61" s="82" t="s">
        <v>22</v>
      </c>
      <c r="C61" s="150">
        <v>252.46863545018383</v>
      </c>
      <c r="D61" s="138"/>
      <c r="E61" s="150">
        <v>172.27706823110418</v>
      </c>
      <c r="F61" s="138"/>
      <c r="G61" s="150">
        <v>402.1</v>
      </c>
      <c r="H61" s="138"/>
      <c r="I61" s="160" t="s">
        <v>85</v>
      </c>
    </row>
    <row r="62" spans="2:9" ht="36" x14ac:dyDescent="0.2">
      <c r="B62" s="149" t="s">
        <v>83</v>
      </c>
      <c r="C62" s="154">
        <v>3.829766709858486</v>
      </c>
      <c r="D62" s="152"/>
      <c r="E62" s="154">
        <v>2.8</v>
      </c>
      <c r="F62" s="152"/>
      <c r="G62" s="154">
        <v>4.4263629258578279</v>
      </c>
      <c r="H62" s="152"/>
      <c r="I62" s="161" t="s">
        <v>99</v>
      </c>
    </row>
    <row r="63" spans="2:9" s="148" customFormat="1" x14ac:dyDescent="0.2">
      <c r="B63" s="169"/>
      <c r="C63" s="170"/>
      <c r="D63" s="142"/>
      <c r="E63" s="170"/>
      <c r="F63" s="142"/>
      <c r="G63" s="170"/>
      <c r="H63" s="142"/>
      <c r="I63" s="171"/>
    </row>
    <row r="64" spans="2:9" x14ac:dyDescent="0.2">
      <c r="I64" s="12"/>
    </row>
    <row r="65" spans="2:9" x14ac:dyDescent="0.2">
      <c r="B65" s="103" t="s">
        <v>52</v>
      </c>
      <c r="D65" s="1"/>
      <c r="E65" s="72"/>
      <c r="F65" s="48"/>
      <c r="G65" s="72"/>
      <c r="H65" s="48"/>
      <c r="I65" s="72"/>
    </row>
    <row r="66" spans="2:9" x14ac:dyDescent="0.2">
      <c r="B66" s="1" t="s">
        <v>51</v>
      </c>
      <c r="C66" s="49"/>
      <c r="D66" s="1"/>
      <c r="E66" s="72"/>
      <c r="F66" s="48"/>
      <c r="G66" s="72"/>
      <c r="H66" s="48"/>
      <c r="I66" s="72"/>
    </row>
    <row r="67" spans="2:9" ht="62.25" customHeight="1" x14ac:dyDescent="0.2">
      <c r="B67" s="222" t="s">
        <v>50</v>
      </c>
      <c r="C67" s="222"/>
      <c r="D67" s="222"/>
      <c r="E67" s="222"/>
      <c r="F67" s="222"/>
      <c r="G67" s="222"/>
      <c r="H67" s="222"/>
      <c r="I67" s="104"/>
    </row>
    <row r="68" spans="2:9" x14ac:dyDescent="0.2">
      <c r="D68" s="48"/>
      <c r="E68" s="48"/>
      <c r="F68" s="48"/>
      <c r="G68" s="48"/>
      <c r="H68" s="48"/>
    </row>
    <row r="69" spans="2:9" x14ac:dyDescent="0.2">
      <c r="C69" s="44"/>
    </row>
    <row r="70" spans="2:9" x14ac:dyDescent="0.2">
      <c r="C70" s="54"/>
      <c r="E70" s="47"/>
      <c r="F70" s="47"/>
    </row>
  </sheetData>
  <mergeCells count="12">
    <mergeCell ref="I13:I15"/>
    <mergeCell ref="I44:I45"/>
    <mergeCell ref="I59:I60"/>
    <mergeCell ref="B67:H67"/>
    <mergeCell ref="B2:I2"/>
    <mergeCell ref="C7:C8"/>
    <mergeCell ref="D7:D8"/>
    <mergeCell ref="E7:E8"/>
    <mergeCell ref="F7:F8"/>
    <mergeCell ref="G7:G8"/>
    <mergeCell ref="H7:H8"/>
    <mergeCell ref="I7:I8"/>
  </mergeCells>
  <conditionalFormatting sqref="D12:D63 F12:F63 H12:H63">
    <cfRule type="cellIs" dxfId="3" priority="17" stopIfTrue="1" operator="equal">
      <formula>-1</formula>
    </cfRule>
    <cfRule type="cellIs" dxfId="2" priority="18" stopIfTrue="1" operator="equal">
      <formula>#DIV/0!</formula>
    </cfRule>
  </conditionalFormatting>
  <hyperlinks>
    <hyperlink ref="B3" location="Home!Print_Area" display="Return to Home page" xr:uid="{00000000-0004-0000-0500-000000000000}"/>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C00"/>
    <pageSetUpPr fitToPage="1"/>
  </sheetPr>
  <dimension ref="B2:K70"/>
  <sheetViews>
    <sheetView showGridLines="0" zoomScale="90" zoomScaleNormal="100" workbookViewId="0">
      <selection activeCell="B53" sqref="B53"/>
    </sheetView>
  </sheetViews>
  <sheetFormatPr defaultRowHeight="12" x14ac:dyDescent="0.2"/>
  <cols>
    <col min="1" max="1" width="3" style="1" customWidth="1"/>
    <col min="2" max="2" width="53.42578125" style="1" customWidth="1"/>
    <col min="3" max="3" width="17.7109375" style="1" customWidth="1"/>
    <col min="4" max="4" width="9.5703125" style="11" customWidth="1"/>
    <col min="5" max="5" width="17.7109375" style="1" customWidth="1"/>
    <col min="6" max="6" width="9.5703125" style="1" customWidth="1"/>
    <col min="7" max="7" width="17.7109375" style="1" customWidth="1"/>
    <col min="8" max="8" width="9.5703125" style="1" customWidth="1"/>
    <col min="9" max="9" width="150" style="1" customWidth="1"/>
    <col min="10" max="10" width="2.7109375" style="1" customWidth="1"/>
    <col min="11" max="16384" width="9.140625" style="1"/>
  </cols>
  <sheetData>
    <row r="2" spans="2:9" ht="18.75" thickBot="1" x14ac:dyDescent="0.3">
      <c r="B2" s="221" t="s">
        <v>123</v>
      </c>
      <c r="C2" s="221"/>
      <c r="D2" s="221"/>
      <c r="E2" s="225"/>
      <c r="F2" s="225"/>
      <c r="G2" s="225"/>
      <c r="H2" s="225"/>
      <c r="I2" s="225"/>
    </row>
    <row r="3" spans="2:9" ht="19.5" thickTop="1" thickBot="1" x14ac:dyDescent="0.3">
      <c r="B3" s="102" t="s">
        <v>49</v>
      </c>
      <c r="C3" s="174"/>
      <c r="D3" s="174"/>
      <c r="E3" s="175"/>
      <c r="F3" s="175"/>
      <c r="G3" s="175"/>
      <c r="H3" s="175"/>
      <c r="I3" s="175"/>
    </row>
    <row r="4" spans="2:9" ht="12.75" thickTop="1" x14ac:dyDescent="0.2">
      <c r="I4" s="12"/>
    </row>
    <row r="5" spans="2:9" x14ac:dyDescent="0.2">
      <c r="B5" s="50"/>
      <c r="C5" s="87"/>
      <c r="D5" s="51"/>
      <c r="E5" s="52"/>
      <c r="F5" s="52"/>
      <c r="G5" s="53"/>
      <c r="H5" s="53"/>
    </row>
    <row r="6" spans="2:9" x14ac:dyDescent="0.2">
      <c r="B6" s="52"/>
      <c r="C6" s="87"/>
      <c r="D6" s="41"/>
      <c r="E6" s="52"/>
      <c r="F6" s="52"/>
      <c r="G6" s="53"/>
      <c r="H6" s="53"/>
    </row>
    <row r="7" spans="2:9" ht="12.75" customHeight="1" x14ac:dyDescent="0.2">
      <c r="C7" s="230" t="s">
        <v>124</v>
      </c>
      <c r="D7" s="232"/>
      <c r="E7" s="230" t="s">
        <v>125</v>
      </c>
      <c r="F7" s="232"/>
      <c r="G7" s="230" t="s">
        <v>126</v>
      </c>
      <c r="H7" s="228"/>
      <c r="I7" s="237" t="s">
        <v>1</v>
      </c>
    </row>
    <row r="8" spans="2:9" ht="19.5" customHeight="1" x14ac:dyDescent="0.2">
      <c r="C8" s="231"/>
      <c r="D8" s="233"/>
      <c r="E8" s="231"/>
      <c r="F8" s="233"/>
      <c r="G8" s="231"/>
      <c r="H8" s="229"/>
      <c r="I8" s="238"/>
    </row>
    <row r="9" spans="2:9" ht="12" customHeight="1" x14ac:dyDescent="0.2">
      <c r="C9" s="6"/>
      <c r="D9" s="59"/>
      <c r="E9" s="3"/>
      <c r="F9" s="59"/>
      <c r="G9" s="3"/>
      <c r="H9" s="105"/>
      <c r="I9" s="9"/>
    </row>
    <row r="10" spans="2:9" ht="15" customHeight="1" x14ac:dyDescent="0.2">
      <c r="B10" s="23" t="s">
        <v>39</v>
      </c>
      <c r="C10" s="25"/>
      <c r="D10" s="60"/>
      <c r="E10" s="26"/>
      <c r="F10" s="60"/>
      <c r="G10" s="26"/>
      <c r="H10" s="106"/>
      <c r="I10" s="26"/>
    </row>
    <row r="11" spans="2:9" ht="13.5" customHeight="1" x14ac:dyDescent="0.2">
      <c r="B11" s="27"/>
      <c r="C11" s="7"/>
      <c r="D11" s="58"/>
      <c r="E11" s="3"/>
      <c r="F11" s="58"/>
      <c r="G11" s="3"/>
      <c r="H11" s="107"/>
      <c r="I11" s="7"/>
    </row>
    <row r="12" spans="2:9" ht="13.5" customHeight="1" x14ac:dyDescent="0.2">
      <c r="B12" s="28" t="s">
        <v>5</v>
      </c>
      <c r="C12" s="13"/>
      <c r="D12" s="61"/>
      <c r="E12" s="13"/>
      <c r="F12" s="61"/>
      <c r="G12" s="13"/>
      <c r="H12" s="108"/>
      <c r="I12" s="147"/>
    </row>
    <row r="13" spans="2:9" ht="13.5" customHeight="1" x14ac:dyDescent="0.2">
      <c r="B13" s="27" t="s">
        <v>8</v>
      </c>
      <c r="C13" s="14">
        <v>253550</v>
      </c>
      <c r="D13" s="159"/>
      <c r="E13" s="14">
        <v>0</v>
      </c>
      <c r="F13" s="159"/>
      <c r="G13" s="14">
        <v>438000</v>
      </c>
      <c r="H13" s="159"/>
      <c r="I13" s="236" t="s">
        <v>91</v>
      </c>
    </row>
    <row r="14" spans="2:9" ht="13.5" customHeight="1" x14ac:dyDescent="0.2">
      <c r="B14" s="27" t="s">
        <v>7</v>
      </c>
      <c r="C14" s="14">
        <v>1744000</v>
      </c>
      <c r="D14" s="61"/>
      <c r="E14" s="14">
        <v>1558000</v>
      </c>
      <c r="F14" s="61"/>
      <c r="G14" s="14">
        <v>2043937.4999999998</v>
      </c>
      <c r="H14" s="108"/>
      <c r="I14" s="236"/>
    </row>
    <row r="15" spans="2:9" ht="13.5" customHeight="1" x14ac:dyDescent="0.2">
      <c r="B15" s="29" t="s">
        <v>3</v>
      </c>
      <c r="C15" s="16">
        <v>2012528.7228050563</v>
      </c>
      <c r="D15" s="62"/>
      <c r="E15" s="16">
        <v>1942500</v>
      </c>
      <c r="F15" s="62"/>
      <c r="G15" s="16">
        <v>2101000</v>
      </c>
      <c r="H15" s="109"/>
      <c r="I15" s="236"/>
    </row>
    <row r="16" spans="2:9" ht="13.5" customHeight="1" x14ac:dyDescent="0.2">
      <c r="B16" s="27"/>
      <c r="C16" s="13"/>
      <c r="D16" s="61"/>
      <c r="E16" s="13"/>
      <c r="F16" s="61"/>
      <c r="G16" s="13"/>
      <c r="H16" s="108"/>
      <c r="I16" s="78"/>
    </row>
    <row r="17" spans="2:9" ht="13.5" customHeight="1" x14ac:dyDescent="0.2">
      <c r="B17" s="28" t="s">
        <v>6</v>
      </c>
      <c r="C17" s="13"/>
      <c r="D17" s="61"/>
      <c r="E17" s="13"/>
      <c r="F17" s="61"/>
      <c r="G17" s="13"/>
      <c r="H17" s="108"/>
      <c r="I17" s="78"/>
    </row>
    <row r="18" spans="2:9" ht="13.5" customHeight="1" x14ac:dyDescent="0.2">
      <c r="B18" s="27" t="s">
        <v>9</v>
      </c>
      <c r="C18" s="14">
        <v>1621777.3199999998</v>
      </c>
      <c r="D18" s="61"/>
      <c r="E18" s="14">
        <v>1534000</v>
      </c>
      <c r="F18" s="61"/>
      <c r="G18" s="14">
        <v>1710000</v>
      </c>
      <c r="H18" s="108"/>
      <c r="I18" s="79"/>
    </row>
    <row r="19" spans="2:9" ht="13.5" customHeight="1" x14ac:dyDescent="0.2">
      <c r="B19" s="27" t="s">
        <v>10</v>
      </c>
      <c r="C19" s="14">
        <v>42000</v>
      </c>
      <c r="D19" s="61"/>
      <c r="E19" s="14">
        <v>40000</v>
      </c>
      <c r="F19" s="61"/>
      <c r="G19" s="14">
        <v>51000</v>
      </c>
      <c r="H19" s="108"/>
      <c r="I19" s="145"/>
    </row>
    <row r="20" spans="2:9" ht="13.5" customHeight="1" x14ac:dyDescent="0.2">
      <c r="B20" s="29" t="s">
        <v>11</v>
      </c>
      <c r="C20" s="16">
        <v>1664988.4083249997</v>
      </c>
      <c r="D20" s="62"/>
      <c r="E20" s="16">
        <v>1574800</v>
      </c>
      <c r="F20" s="62"/>
      <c r="G20" s="16">
        <v>1752000</v>
      </c>
      <c r="H20" s="109"/>
      <c r="I20" s="79"/>
    </row>
    <row r="21" spans="2:9" ht="13.5" customHeight="1" x14ac:dyDescent="0.2">
      <c r="B21" s="27"/>
      <c r="C21" s="15"/>
      <c r="D21" s="61"/>
      <c r="E21" s="15"/>
      <c r="F21" s="61"/>
      <c r="G21" s="15"/>
      <c r="H21" s="108"/>
      <c r="I21" s="79"/>
    </row>
    <row r="22" spans="2:9" ht="13.5" customHeight="1" x14ac:dyDescent="0.2">
      <c r="B22" s="28" t="s">
        <v>12</v>
      </c>
      <c r="C22" s="15"/>
      <c r="D22" s="61"/>
      <c r="E22" s="15"/>
      <c r="F22" s="61"/>
      <c r="G22" s="15"/>
      <c r="H22" s="108"/>
      <c r="I22" s="79"/>
    </row>
    <row r="23" spans="2:9" ht="13.5" customHeight="1" x14ac:dyDescent="0.2">
      <c r="B23" s="27" t="s">
        <v>13</v>
      </c>
      <c r="C23" s="14">
        <v>1285200</v>
      </c>
      <c r="D23" s="61"/>
      <c r="E23" s="14">
        <v>1074487</v>
      </c>
      <c r="F23" s="61"/>
      <c r="G23" s="14">
        <v>1418524.7713598758</v>
      </c>
      <c r="H23" s="108"/>
      <c r="I23" s="79"/>
    </row>
    <row r="24" spans="2:9" ht="13.5" customHeight="1" x14ac:dyDescent="0.2">
      <c r="B24" s="27" t="s">
        <v>14</v>
      </c>
      <c r="C24" s="14">
        <v>14725.664000000004</v>
      </c>
      <c r="D24" s="61"/>
      <c r="E24" s="14">
        <v>13500</v>
      </c>
      <c r="F24" s="61"/>
      <c r="G24" s="14">
        <v>18296.011046628337</v>
      </c>
      <c r="H24" s="108"/>
      <c r="I24" s="144"/>
    </row>
    <row r="25" spans="2:9" ht="13.5" customHeight="1" x14ac:dyDescent="0.2">
      <c r="B25" s="29" t="s">
        <v>15</v>
      </c>
      <c r="C25" s="16">
        <v>1309459.0902372869</v>
      </c>
      <c r="D25" s="62"/>
      <c r="E25" s="16">
        <v>1091487</v>
      </c>
      <c r="F25" s="62"/>
      <c r="G25" s="16">
        <v>1436820.782406504</v>
      </c>
      <c r="H25" s="109"/>
      <c r="I25" s="78" t="s">
        <v>37</v>
      </c>
    </row>
    <row r="26" spans="2:9" ht="13.5" customHeight="1" x14ac:dyDescent="0.2">
      <c r="B26" s="27"/>
      <c r="C26" s="15"/>
      <c r="D26" s="61"/>
      <c r="E26" s="15"/>
      <c r="F26" s="61"/>
      <c r="G26" s="15"/>
      <c r="H26" s="108"/>
      <c r="I26" s="144"/>
    </row>
    <row r="27" spans="2:9" ht="13.5" customHeight="1" x14ac:dyDescent="0.2">
      <c r="B27" s="29" t="s">
        <v>38</v>
      </c>
      <c r="C27" s="17">
        <v>4943422.2237076899</v>
      </c>
      <c r="D27" s="62"/>
      <c r="E27" s="17">
        <v>3007401.6</v>
      </c>
      <c r="F27" s="62"/>
      <c r="G27" s="17">
        <v>5142000</v>
      </c>
      <c r="H27" s="109"/>
      <c r="I27" s="78" t="s">
        <v>60</v>
      </c>
    </row>
    <row r="28" spans="2:9" ht="24" x14ac:dyDescent="0.2">
      <c r="B28" s="30" t="s">
        <v>16</v>
      </c>
      <c r="C28" s="21">
        <v>1188036.7191575556</v>
      </c>
      <c r="D28" s="63"/>
      <c r="E28" s="21">
        <v>1030329.9999999999</v>
      </c>
      <c r="F28" s="63"/>
      <c r="G28" s="21">
        <v>1388845.7605534042</v>
      </c>
      <c r="H28" s="110"/>
      <c r="I28" s="153" t="s">
        <v>92</v>
      </c>
    </row>
    <row r="29" spans="2:9" x14ac:dyDescent="0.2">
      <c r="B29" s="41"/>
      <c r="C29" s="42"/>
      <c r="D29" s="99"/>
      <c r="E29" s="42"/>
      <c r="F29" s="99"/>
      <c r="G29" s="42"/>
      <c r="H29" s="99"/>
      <c r="I29" s="18"/>
    </row>
    <row r="30" spans="2:9" x14ac:dyDescent="0.2">
      <c r="B30" s="12"/>
      <c r="C30" s="19"/>
      <c r="D30" s="100"/>
      <c r="E30" s="19"/>
      <c r="F30" s="100"/>
      <c r="G30" s="19"/>
      <c r="H30" s="100"/>
      <c r="I30" s="18"/>
    </row>
    <row r="31" spans="2:9" ht="15" customHeight="1" x14ac:dyDescent="0.2">
      <c r="B31" s="23" t="s">
        <v>20</v>
      </c>
      <c r="C31" s="31"/>
      <c r="D31" s="65"/>
      <c r="E31" s="31"/>
      <c r="F31" s="74"/>
      <c r="G31" s="31"/>
      <c r="H31" s="111"/>
      <c r="I31" s="32"/>
    </row>
    <row r="32" spans="2:9" ht="13.5" customHeight="1" x14ac:dyDescent="0.2">
      <c r="B32" s="27"/>
      <c r="C32" s="8"/>
      <c r="D32" s="66"/>
      <c r="E32" s="8"/>
      <c r="F32" s="64"/>
      <c r="G32" s="8"/>
      <c r="H32" s="112"/>
      <c r="I32" s="18"/>
    </row>
    <row r="33" spans="2:11" ht="13.5" customHeight="1" x14ac:dyDescent="0.2">
      <c r="B33" s="28" t="s">
        <v>30</v>
      </c>
      <c r="C33" s="8"/>
      <c r="D33" s="66"/>
      <c r="E33" s="8"/>
      <c r="F33" s="64"/>
      <c r="G33" s="8"/>
      <c r="H33" s="112"/>
      <c r="I33" s="18"/>
    </row>
    <row r="34" spans="2:11" ht="13.5" customHeight="1" x14ac:dyDescent="0.2">
      <c r="B34" s="27" t="s">
        <v>17</v>
      </c>
      <c r="C34" s="10">
        <v>324.91403603983508</v>
      </c>
      <c r="D34" s="67"/>
      <c r="E34" s="10">
        <v>300.39999999999998</v>
      </c>
      <c r="F34" s="61"/>
      <c r="G34" s="10">
        <v>338.3</v>
      </c>
      <c r="H34" s="108"/>
      <c r="I34" s="80" t="s">
        <v>93</v>
      </c>
    </row>
    <row r="35" spans="2:11" ht="13.5" customHeight="1" x14ac:dyDescent="0.2">
      <c r="B35" s="27" t="s">
        <v>31</v>
      </c>
      <c r="C35" s="10">
        <v>266.10000000000002</v>
      </c>
      <c r="D35" s="67"/>
      <c r="E35" s="10">
        <v>232.49715128761633</v>
      </c>
      <c r="F35" s="61"/>
      <c r="G35" s="10">
        <v>325.22907866482853</v>
      </c>
      <c r="H35" s="108"/>
      <c r="I35" s="80" t="s">
        <v>94</v>
      </c>
    </row>
    <row r="36" spans="2:11" ht="13.5" customHeight="1" x14ac:dyDescent="0.2">
      <c r="B36" s="27" t="s">
        <v>0</v>
      </c>
      <c r="C36" s="10">
        <v>50</v>
      </c>
      <c r="D36" s="67"/>
      <c r="E36" s="10">
        <v>45.974999999999994</v>
      </c>
      <c r="F36" s="61"/>
      <c r="G36" s="10">
        <v>72</v>
      </c>
      <c r="H36" s="108"/>
      <c r="I36" s="80" t="s">
        <v>95</v>
      </c>
    </row>
    <row r="37" spans="2:11" ht="13.5" customHeight="1" x14ac:dyDescent="0.2">
      <c r="B37" s="27" t="s">
        <v>18</v>
      </c>
      <c r="C37" s="10">
        <v>599.44917739734012</v>
      </c>
      <c r="D37" s="67"/>
      <c r="E37" s="10">
        <v>521.91673347946744</v>
      </c>
      <c r="F37" s="61"/>
      <c r="G37" s="10">
        <v>635.42533047605139</v>
      </c>
      <c r="H37" s="108"/>
      <c r="I37" s="80"/>
    </row>
    <row r="38" spans="2:11" ht="13.5" customHeight="1" x14ac:dyDescent="0.2">
      <c r="B38" s="27" t="s">
        <v>2</v>
      </c>
      <c r="C38" s="10">
        <v>605.4</v>
      </c>
      <c r="D38" s="67"/>
      <c r="E38" s="10">
        <v>516</v>
      </c>
      <c r="F38" s="61"/>
      <c r="G38" s="10">
        <v>655</v>
      </c>
      <c r="H38" s="108"/>
      <c r="I38" s="80" t="s">
        <v>96</v>
      </c>
    </row>
    <row r="39" spans="2:11" ht="13.5" customHeight="1" x14ac:dyDescent="0.2">
      <c r="B39" s="27" t="s">
        <v>19</v>
      </c>
      <c r="C39" s="10">
        <v>104.59076996992</v>
      </c>
      <c r="D39" s="67"/>
      <c r="E39" s="10">
        <v>95.34</v>
      </c>
      <c r="F39" s="61"/>
      <c r="G39" s="10">
        <v>128</v>
      </c>
      <c r="H39" s="108"/>
      <c r="I39" s="144" t="s">
        <v>97</v>
      </c>
      <c r="K39" s="44"/>
    </row>
    <row r="40" spans="2:11" ht="13.5" customHeight="1" x14ac:dyDescent="0.2">
      <c r="B40" s="29" t="s">
        <v>23</v>
      </c>
      <c r="C40" s="33">
        <v>1951.9648953610651</v>
      </c>
      <c r="D40" s="68"/>
      <c r="E40" s="33">
        <v>1781.9359731181262</v>
      </c>
      <c r="F40" s="62"/>
      <c r="G40" s="33">
        <v>2047.4663024266024</v>
      </c>
      <c r="H40" s="109"/>
      <c r="I40" s="81"/>
    </row>
    <row r="41" spans="2:11" ht="13.5" customHeight="1" x14ac:dyDescent="0.2">
      <c r="B41" s="27"/>
      <c r="C41" s="8"/>
      <c r="D41" s="67"/>
      <c r="E41" s="8"/>
      <c r="F41" s="61"/>
      <c r="G41" s="8"/>
      <c r="H41" s="108"/>
      <c r="I41" s="80"/>
    </row>
    <row r="42" spans="2:11" ht="13.5" customHeight="1" x14ac:dyDescent="0.2">
      <c r="B42" s="28" t="s">
        <v>24</v>
      </c>
      <c r="C42" s="4">
        <v>1951.9648953610651</v>
      </c>
      <c r="D42" s="69"/>
      <c r="E42" s="4">
        <v>1781.9359731181262</v>
      </c>
      <c r="F42" s="71"/>
      <c r="G42" s="4">
        <v>2047.4663024266024</v>
      </c>
      <c r="H42" s="113"/>
      <c r="I42" s="80"/>
    </row>
    <row r="43" spans="2:11" ht="13.5" customHeight="1" x14ac:dyDescent="0.2">
      <c r="B43" s="27" t="s">
        <v>27</v>
      </c>
      <c r="C43" s="10">
        <v>-939.53717460658913</v>
      </c>
      <c r="D43" s="67"/>
      <c r="E43" s="10">
        <v>-824.93597311812618</v>
      </c>
      <c r="F43" s="61"/>
      <c r="G43" s="10">
        <v>-977.71249445526951</v>
      </c>
      <c r="H43" s="108"/>
      <c r="I43" s="133" t="s">
        <v>61</v>
      </c>
    </row>
    <row r="44" spans="2:11" ht="18.75" customHeight="1" x14ac:dyDescent="0.2">
      <c r="B44" s="29" t="s">
        <v>28</v>
      </c>
      <c r="C44" s="33">
        <v>1012.427720754476</v>
      </c>
      <c r="D44" s="136"/>
      <c r="E44" s="33">
        <v>957</v>
      </c>
      <c r="F44" s="137"/>
      <c r="G44" s="33">
        <v>1069.7538079713329</v>
      </c>
      <c r="H44" s="138"/>
      <c r="I44" s="223" t="s">
        <v>98</v>
      </c>
    </row>
    <row r="45" spans="2:11" ht="18.75" customHeight="1" x14ac:dyDescent="0.2">
      <c r="B45" s="28" t="s">
        <v>29</v>
      </c>
      <c r="C45" s="5">
        <v>0.51867106993602052</v>
      </c>
      <c r="D45" s="141"/>
      <c r="E45" s="5">
        <v>0.53705633335713554</v>
      </c>
      <c r="F45" s="142"/>
      <c r="G45" s="5">
        <v>0.52247688115965041</v>
      </c>
      <c r="H45" s="143"/>
      <c r="I45" s="224"/>
    </row>
    <row r="46" spans="2:11" ht="13.5" customHeight="1" x14ac:dyDescent="0.2">
      <c r="B46" s="34" t="s">
        <v>4</v>
      </c>
      <c r="C46" s="35">
        <v>-386.35773217691445</v>
      </c>
      <c r="D46" s="70"/>
      <c r="E46" s="35">
        <v>-320.7</v>
      </c>
      <c r="F46" s="75"/>
      <c r="G46" s="35">
        <v>-470.20730930517226</v>
      </c>
      <c r="H46" s="114"/>
      <c r="I46" s="80"/>
    </row>
    <row r="47" spans="2:11" ht="13.5" customHeight="1" x14ac:dyDescent="0.2">
      <c r="B47" s="27" t="s">
        <v>25</v>
      </c>
      <c r="C47" s="10">
        <v>-10</v>
      </c>
      <c r="D47" s="67"/>
      <c r="E47" s="10">
        <v>0</v>
      </c>
      <c r="F47" s="61"/>
      <c r="G47" s="10">
        <v>-11.626615280000001</v>
      </c>
      <c r="H47" s="108"/>
      <c r="I47" s="80"/>
    </row>
    <row r="48" spans="2:11" ht="13.5" customHeight="1" x14ac:dyDescent="0.2">
      <c r="B48" s="27" t="s">
        <v>26</v>
      </c>
      <c r="C48" s="10">
        <v>0</v>
      </c>
      <c r="D48" s="67"/>
      <c r="E48" s="10">
        <v>0</v>
      </c>
      <c r="F48" s="61"/>
      <c r="G48" s="10">
        <v>0</v>
      </c>
      <c r="H48" s="108"/>
      <c r="I48" s="80"/>
    </row>
    <row r="49" spans="2:9" ht="13.5" customHeight="1" x14ac:dyDescent="0.2">
      <c r="B49" s="27" t="s">
        <v>89</v>
      </c>
      <c r="C49" s="10">
        <v>0</v>
      </c>
      <c r="D49" s="67"/>
      <c r="E49" s="10">
        <v>-34.799999999999997</v>
      </c>
      <c r="F49" s="61"/>
      <c r="G49" s="10">
        <v>0</v>
      </c>
      <c r="H49" s="108"/>
      <c r="I49" s="80"/>
    </row>
    <row r="50" spans="2:9" ht="13.5" customHeight="1" x14ac:dyDescent="0.2">
      <c r="B50" s="29" t="s">
        <v>100</v>
      </c>
      <c r="C50" s="56">
        <v>603.24359119241944</v>
      </c>
      <c r="D50" s="68"/>
      <c r="E50" s="56">
        <v>550</v>
      </c>
      <c r="F50" s="62"/>
      <c r="G50" s="56">
        <v>690.7098735345445</v>
      </c>
      <c r="H50" s="109"/>
      <c r="I50" s="164"/>
    </row>
    <row r="51" spans="2:9" ht="13.5" customHeight="1" x14ac:dyDescent="0.2">
      <c r="B51" s="27" t="s">
        <v>32</v>
      </c>
      <c r="C51" s="10">
        <v>-289.39495516282295</v>
      </c>
      <c r="D51" s="67"/>
      <c r="E51" s="10">
        <v>-177</v>
      </c>
      <c r="F51" s="61"/>
      <c r="G51" s="10">
        <v>-343.48498077919538</v>
      </c>
      <c r="H51" s="108"/>
      <c r="I51" s="80" t="s">
        <v>84</v>
      </c>
    </row>
    <row r="52" spans="2:9" ht="13.5" customHeight="1" x14ac:dyDescent="0.2">
      <c r="B52" s="27" t="s">
        <v>42</v>
      </c>
      <c r="C52" s="10">
        <v>0</v>
      </c>
      <c r="D52" s="67"/>
      <c r="E52" s="10">
        <v>0</v>
      </c>
      <c r="F52" s="61"/>
      <c r="G52" s="10">
        <v>0</v>
      </c>
      <c r="H52" s="108"/>
      <c r="I52" s="80" t="s">
        <v>62</v>
      </c>
    </row>
    <row r="53" spans="2:9" ht="13.5" customHeight="1" x14ac:dyDescent="0.2">
      <c r="B53" s="27" t="s">
        <v>43</v>
      </c>
      <c r="C53" s="10">
        <v>0</v>
      </c>
      <c r="D53" s="67"/>
      <c r="E53" s="10">
        <v>0</v>
      </c>
      <c r="F53" s="61"/>
      <c r="G53" s="10">
        <v>0</v>
      </c>
      <c r="H53" s="108"/>
      <c r="I53" s="80"/>
    </row>
    <row r="54" spans="2:9" ht="13.5" customHeight="1" x14ac:dyDescent="0.2">
      <c r="B54" s="27" t="s">
        <v>21</v>
      </c>
      <c r="C54" s="10">
        <v>0</v>
      </c>
      <c r="D54" s="67"/>
      <c r="E54" s="10">
        <v>0</v>
      </c>
      <c r="F54" s="61"/>
      <c r="G54" s="10">
        <v>0</v>
      </c>
      <c r="H54" s="108"/>
      <c r="I54" s="133"/>
    </row>
    <row r="55" spans="2:9" ht="13.5" customHeight="1" x14ac:dyDescent="0.2">
      <c r="B55" s="29" t="s">
        <v>33</v>
      </c>
      <c r="C55" s="33">
        <v>325.42659119241944</v>
      </c>
      <c r="D55" s="68"/>
      <c r="E55" s="33">
        <v>238.12685995171609</v>
      </c>
      <c r="F55" s="68"/>
      <c r="G55" s="33">
        <v>445.45578160974787</v>
      </c>
      <c r="H55" s="68"/>
      <c r="I55" s="80"/>
    </row>
    <row r="56" spans="2:9" ht="13.5" customHeight="1" x14ac:dyDescent="0.2">
      <c r="B56" s="27" t="s">
        <v>34</v>
      </c>
      <c r="C56" s="10">
        <v>-106.34819581514495</v>
      </c>
      <c r="D56" s="67"/>
      <c r="E56" s="10">
        <v>-80.939319697588289</v>
      </c>
      <c r="F56" s="61"/>
      <c r="G56" s="10">
        <v>-139</v>
      </c>
      <c r="H56" s="108"/>
      <c r="I56" s="133"/>
    </row>
    <row r="57" spans="2:9" ht="13.5" customHeight="1" x14ac:dyDescent="0.2">
      <c r="B57" s="29" t="s">
        <v>35</v>
      </c>
      <c r="C57" s="33">
        <v>212.05731054324394</v>
      </c>
      <c r="D57" s="68"/>
      <c r="E57" s="33">
        <v>157.18754025412778</v>
      </c>
      <c r="F57" s="68"/>
      <c r="G57" s="33">
        <v>334.09183620731091</v>
      </c>
      <c r="H57" s="68"/>
      <c r="I57" s="80"/>
    </row>
    <row r="58" spans="2:9" ht="13.5" customHeight="1" x14ac:dyDescent="0.2">
      <c r="B58" s="27"/>
      <c r="C58" s="8"/>
      <c r="D58" s="67"/>
      <c r="E58" s="8"/>
      <c r="F58" s="61"/>
      <c r="G58" s="8"/>
      <c r="H58" s="108"/>
      <c r="I58" s="133"/>
    </row>
    <row r="59" spans="2:9" ht="13.5" customHeight="1" x14ac:dyDescent="0.2">
      <c r="B59" s="29" t="s">
        <v>36</v>
      </c>
      <c r="C59" s="84">
        <v>354</v>
      </c>
      <c r="D59" s="68"/>
      <c r="E59" s="84">
        <v>235</v>
      </c>
      <c r="F59" s="68"/>
      <c r="G59" s="84">
        <v>411.86317315536871</v>
      </c>
      <c r="H59" s="68"/>
      <c r="I59" s="235" t="s">
        <v>65</v>
      </c>
    </row>
    <row r="60" spans="2:9" ht="13.5" customHeight="1" x14ac:dyDescent="0.2">
      <c r="B60" s="27" t="s">
        <v>40</v>
      </c>
      <c r="C60" s="91">
        <v>0.18135572050567988</v>
      </c>
      <c r="D60" s="89"/>
      <c r="E60" s="91">
        <v>0.1318790369267783</v>
      </c>
      <c r="F60" s="90"/>
      <c r="G60" s="91">
        <v>0.20115748555531268</v>
      </c>
      <c r="H60" s="115"/>
      <c r="I60" s="224"/>
    </row>
    <row r="61" spans="2:9" ht="60" x14ac:dyDescent="0.2">
      <c r="B61" s="82" t="s">
        <v>22</v>
      </c>
      <c r="C61" s="150">
        <v>262.89459126459934</v>
      </c>
      <c r="D61" s="138"/>
      <c r="E61" s="150">
        <v>162.15354431739172</v>
      </c>
      <c r="F61" s="138"/>
      <c r="G61" s="150">
        <v>450.1</v>
      </c>
      <c r="H61" s="138"/>
      <c r="I61" s="160" t="s">
        <v>85</v>
      </c>
    </row>
    <row r="62" spans="2:9" ht="36" x14ac:dyDescent="0.2">
      <c r="B62" s="149" t="s">
        <v>83</v>
      </c>
      <c r="C62" s="154">
        <v>3.6616646620283468</v>
      </c>
      <c r="D62" s="152"/>
      <c r="E62" s="154">
        <v>2.2999999999999998</v>
      </c>
      <c r="F62" s="152"/>
      <c r="G62" s="154">
        <v>4.4784714161264434</v>
      </c>
      <c r="H62" s="152"/>
      <c r="I62" s="161" t="s">
        <v>99</v>
      </c>
    </row>
    <row r="63" spans="2:9" s="148" customFormat="1" x14ac:dyDescent="0.2">
      <c r="B63" s="169"/>
      <c r="C63" s="170"/>
      <c r="D63" s="142"/>
      <c r="E63" s="170"/>
      <c r="F63" s="142"/>
      <c r="G63" s="170"/>
      <c r="H63" s="142"/>
      <c r="I63" s="171"/>
    </row>
    <row r="64" spans="2:9" x14ac:dyDescent="0.2">
      <c r="I64" s="12"/>
    </row>
    <row r="65" spans="2:9" x14ac:dyDescent="0.2">
      <c r="B65" s="103" t="s">
        <v>52</v>
      </c>
      <c r="D65" s="1"/>
      <c r="E65" s="72"/>
      <c r="F65" s="48"/>
      <c r="G65" s="72"/>
      <c r="H65" s="48"/>
      <c r="I65" s="72"/>
    </row>
    <row r="66" spans="2:9" x14ac:dyDescent="0.2">
      <c r="B66" s="1" t="s">
        <v>51</v>
      </c>
      <c r="C66" s="49"/>
      <c r="D66" s="1"/>
      <c r="E66" s="72"/>
      <c r="F66" s="48"/>
      <c r="G66" s="72"/>
      <c r="H66" s="48"/>
      <c r="I66" s="72"/>
    </row>
    <row r="67" spans="2:9" ht="62.25" customHeight="1" x14ac:dyDescent="0.2">
      <c r="B67" s="222" t="s">
        <v>50</v>
      </c>
      <c r="C67" s="222"/>
      <c r="D67" s="222"/>
      <c r="E67" s="222"/>
      <c r="F67" s="222"/>
      <c r="G67" s="222"/>
      <c r="H67" s="222"/>
      <c r="I67" s="104"/>
    </row>
    <row r="68" spans="2:9" x14ac:dyDescent="0.2">
      <c r="D68" s="48"/>
      <c r="E68" s="48"/>
      <c r="F68" s="48"/>
      <c r="G68" s="48"/>
      <c r="H68" s="48"/>
    </row>
    <row r="69" spans="2:9" x14ac:dyDescent="0.2">
      <c r="C69" s="44"/>
    </row>
    <row r="70" spans="2:9" x14ac:dyDescent="0.2">
      <c r="C70" s="54"/>
      <c r="E70" s="47"/>
      <c r="F70" s="47"/>
    </row>
  </sheetData>
  <mergeCells count="12">
    <mergeCell ref="I13:I15"/>
    <mergeCell ref="I44:I45"/>
    <mergeCell ref="I59:I60"/>
    <mergeCell ref="B67:H67"/>
    <mergeCell ref="B2:I2"/>
    <mergeCell ref="C7:C8"/>
    <mergeCell ref="D7:D8"/>
    <mergeCell ref="E7:E8"/>
    <mergeCell ref="F7:F8"/>
    <mergeCell ref="G7:G8"/>
    <mergeCell ref="H7:H8"/>
    <mergeCell ref="I7:I8"/>
  </mergeCells>
  <conditionalFormatting sqref="D12:D63 F12:F63 H12:H63">
    <cfRule type="cellIs" dxfId="1" priority="1" stopIfTrue="1" operator="equal">
      <formula>-1</formula>
    </cfRule>
    <cfRule type="cellIs" dxfId="0" priority="2" stopIfTrue="1" operator="equal">
      <formula>#DIV/0!</formula>
    </cfRule>
  </conditionalFormatting>
  <hyperlinks>
    <hyperlink ref="B3" location="Home!Print_Area" display="Return to Home page" xr:uid="{00000000-0004-0000-0600-000000000000}"/>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Create a new document." ma:contentTypeScope="" ma:versionID="110f760ef74e95aabb2aceba5bf84c3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f5441a56af8602019b78337ad94f41f2"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C167B5F-F14A-4E51-B8CC-E2283C25FBFB}"/>
</file>

<file path=customXml/itemProps2.xml><?xml version="1.0" encoding="utf-8"?>
<ds:datastoreItem xmlns:ds="http://schemas.openxmlformats.org/officeDocument/2006/customXml" ds:itemID="{C2BE09E2-04CD-484F-9E87-18D790A8099C}"/>
</file>

<file path=customXml/itemProps3.xml><?xml version="1.0" encoding="utf-8"?>
<ds:datastoreItem xmlns:ds="http://schemas.openxmlformats.org/officeDocument/2006/customXml" ds:itemID="{177C46E9-0687-4C72-8405-C8FCEFC8D67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Home</vt:lpstr>
      <vt:lpstr>Participants</vt:lpstr>
      <vt:lpstr>Q3 2014</vt:lpstr>
      <vt:lpstr>FY 2014</vt:lpstr>
      <vt:lpstr>FY 2015</vt:lpstr>
      <vt:lpstr>FY 2016</vt:lpstr>
      <vt:lpstr>FY 2017</vt:lpstr>
      <vt:lpstr>'FY 2014'!Print_Area</vt:lpstr>
      <vt:lpstr>'FY 2015'!Print_Area</vt:lpstr>
      <vt:lpstr>'FY 2016'!Print_Area</vt:lpstr>
      <vt:lpstr>'FY 2017'!Print_Area</vt:lpstr>
      <vt:lpstr>Home!Print_Area</vt:lpstr>
      <vt:lpstr>Participants!Print_Area</vt:lpstr>
      <vt:lpstr>'Q3 2014'!Print_Area</vt:lpstr>
    </vt:vector>
  </TitlesOfParts>
  <Company>Telenet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Jankauskaite, Greta</cp:lastModifiedBy>
  <cp:lastPrinted>2014-07-08T09:02:58Z</cp:lastPrinted>
  <dcterms:created xsi:type="dcterms:W3CDTF">2007-02-20T17:10:58Z</dcterms:created>
  <dcterms:modified xsi:type="dcterms:W3CDTF">2019-06-27T09:42:09Z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y fmtid="{D5CDD505-2E9C-101B-9397-08002B2CF9AE}" pid="3" name="ContentTypeId">
    <vt:lpwstr>0x010100F4381E24970D4845BBE9ED6863727388</vt:lpwstr>
  </property>
</Properties>
</file>