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1.xml" ContentType="application/vnd.openxmlformats-officedocument.spreadsheetml.externalLink+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comments2.xml" ContentType="application/vnd.openxmlformats-officedocument.spreadsheetml.comment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defaultThemeVersion="124226"/>
  <mc:AlternateContent xmlns:mc="http://schemas.openxmlformats.org/markup-compatibility/2006">
    <mc:Choice Requires="x15">
      <x15ac:absPath xmlns:x15ac="http://schemas.microsoft.com/office/spreadsheetml/2010/11/ac" url="F:\Finance\External Reporting\Dataroom\7. Analyst Consensus\Q1 2020\"/>
    </mc:Choice>
  </mc:AlternateContent>
  <xr:revisionPtr revIDLastSave="0" documentId="13_ncr:1_{97CC3675-58AE-4D79-9244-B54A91BF7922}" xr6:coauthVersionLast="45" xr6:coauthVersionMax="45" xr10:uidLastSave="{00000000-0000-0000-0000-000000000000}"/>
  <bookViews>
    <workbookView xWindow="-120" yWindow="-120" windowWidth="20730" windowHeight="11310" tabRatio="817" activeTab="8" xr2:uid="{00000000-000D-0000-FFFF-FFFF00000000}"/>
  </bookViews>
  <sheets>
    <sheet name="Home" sheetId="10" r:id="rId1"/>
    <sheet name="Q1 2020" sheetId="1" r:id="rId2"/>
    <sheet name="FY 2020" sheetId="7" r:id="rId3"/>
    <sheet name="FY 2021" sheetId="25" r:id="rId4"/>
    <sheet name="FY 2022" sheetId="30" r:id="rId5"/>
    <sheet name="FY 2023" sheetId="32" r:id="rId6"/>
    <sheet name="Rebased FY 2019" sheetId="35" r:id="rId7"/>
    <sheet name="Participants" sheetId="11" r:id="rId8"/>
    <sheet name="Definitions" sheetId="31" r:id="rId9"/>
  </sheets>
  <externalReferences>
    <externalReference r:id="rId10"/>
    <externalReference r:id="rId11"/>
    <externalReference r:id="rId12"/>
    <externalReference r:id="rId13"/>
    <externalReference r:id="rId14"/>
    <externalReference r:id="rId15"/>
    <externalReference r:id="rId16"/>
    <externalReference r:id="rId17"/>
  </externalReferences>
  <definedNames>
    <definedName name="_Order1" hidden="1">0</definedName>
    <definedName name="app">[1]Input!$B$12</definedName>
    <definedName name="application">[2]Control!$C$20</definedName>
    <definedName name="Bahamas" localSheetId="6">#REF!</definedName>
    <definedName name="Bahamas">#REF!</definedName>
    <definedName name="Barbados" localSheetId="6">#REF!</definedName>
    <definedName name="Barbados">#REF!</definedName>
    <definedName name="Belgium" localSheetId="6">#REF!</definedName>
    <definedName name="Belgium">#REF!</definedName>
    <definedName name="Broker_Name">'[3]Analyst Expectations'!$B$95:$B$123</definedName>
    <definedName name="Chile" localSheetId="6">#REF!</definedName>
    <definedName name="Chile">#REF!</definedName>
    <definedName name="colour_choice" localSheetId="6">#REF!</definedName>
    <definedName name="colour_choice">#REF!</definedName>
    <definedName name="colour_master" localSheetId="6">#REF!</definedName>
    <definedName name="colour_master">#REF!</definedName>
    <definedName name="comp1_scenario" localSheetId="6">#REF!</definedName>
    <definedName name="comp1_scenario">#REF!</definedName>
    <definedName name="comp1_scenario_header">[4]Control!$J$23</definedName>
    <definedName name="comp1_scenario_name" localSheetId="6">#REF!</definedName>
    <definedName name="comp1_scenario_name">#REF!</definedName>
    <definedName name="comp1_scenario_year">[5]Control!$H$23</definedName>
    <definedName name="comp2_scenario" localSheetId="6">#REF!</definedName>
    <definedName name="comp2_scenario">#REF!</definedName>
    <definedName name="comp2_scenario_header">[5]Control!$J$25</definedName>
    <definedName name="comp2_scenario_name" localSheetId="6">#REF!</definedName>
    <definedName name="comp2_scenario_name">#REF!</definedName>
    <definedName name="compscen">[2]Control!$C$27</definedName>
    <definedName name="Current_recommendation">'[3]Analyst Expectations'!$D$95:$D$111</definedName>
    <definedName name="currentperiod">[2]Control!$N$16</definedName>
    <definedName name="currentyear">[2]Control!$C$23</definedName>
    <definedName name="date_today" localSheetId="6">#REF!</definedName>
    <definedName name="date_today">#REF!</definedName>
    <definedName name="dddddd">#REF!</definedName>
    <definedName name="dddddddddddddddddddddd">#REF!</definedName>
    <definedName name="default_detail_notation" localSheetId="6">#REF!</definedName>
    <definedName name="default_detail_notation">#REF!</definedName>
    <definedName name="default_notation" localSheetId="6">#REF!</definedName>
    <definedName name="default_notation">#REF!</definedName>
    <definedName name="E2E_PPT_1" localSheetId="6">#REF!</definedName>
    <definedName name="E2E_PPT_1">#REF!</definedName>
    <definedName name="E2E_PPT_2" localSheetId="6">#REF!</definedName>
    <definedName name="E2E_PPT_2">#REF!</definedName>
    <definedName name="E2E_PPT_3" localSheetId="6">#REF!</definedName>
    <definedName name="E2E_PPT_3">#REF!</definedName>
    <definedName name="E2E_PPT_4" localSheetId="6">#REF!</definedName>
    <definedName name="E2E_PPT_4">#REF!</definedName>
    <definedName name="E2E_PPT_5" localSheetId="6">#REF!</definedName>
    <definedName name="E2E_PPT_5">#REF!</definedName>
    <definedName name="eeee">[6]Input!$G$2</definedName>
    <definedName name="eeeee">[6]Input!$B$12</definedName>
    <definedName name="entity_currency" localSheetId="6">#REF!</definedName>
    <definedName name="entity_currency">#REF!</definedName>
    <definedName name="EntityLC">[2]Control!$C$17</definedName>
    <definedName name="ev.Calculation" hidden="1">-4105</definedName>
    <definedName name="ev.Initialized" hidden="1">FALSE</definedName>
    <definedName name="fc_scenario" localSheetId="6">#REF!</definedName>
    <definedName name="fc_scenario">#REF!</definedName>
    <definedName name="fc_scenario_name" localSheetId="6">#REF!</definedName>
    <definedName name="fc_scenario_name">#REF!</definedName>
    <definedName name="flash_index_start" localSheetId="6">#REF!</definedName>
    <definedName name="flash_index_start">#REF!</definedName>
    <definedName name="hn.ModelVersion" hidden="1">1</definedName>
    <definedName name="hn.NoUpload" hidden="1">0</definedName>
    <definedName name="Jamaica" localSheetId="6">#REF!</definedName>
    <definedName name="Jamaica">#REF!</definedName>
    <definedName name="list_month" localSheetId="6">#REF!</definedName>
    <definedName name="list_month">#REF!</definedName>
    <definedName name="list_scenario" localSheetId="6">#REF!</definedName>
    <definedName name="list_scenario">#REF!</definedName>
    <definedName name="month_name_table" localSheetId="6">#REF!</definedName>
    <definedName name="month_name_table">#REF!</definedName>
    <definedName name="nn">[7]Input!$B$12</definedName>
    <definedName name="notation" localSheetId="6">#REF!</definedName>
    <definedName name="notation">#REF!</definedName>
    <definedName name="notation_choice" localSheetId="6">#REF!</definedName>
    <definedName name="notation_choice">#REF!</definedName>
    <definedName name="Notation_CostPerFTE" localSheetId="6">#REF!</definedName>
    <definedName name="Notation_CostPerFTE">#REF!</definedName>
    <definedName name="notation_details" localSheetId="6">#REF!</definedName>
    <definedName name="notation_details">#REF!</definedName>
    <definedName name="Other" localSheetId="6">#REF!</definedName>
    <definedName name="Other">#REF!</definedName>
    <definedName name="otherdims">[1]Input!$B$17</definedName>
    <definedName name="Panama" localSheetId="6">#REF!</definedName>
    <definedName name="Panama">#REF!</definedName>
    <definedName name="per">[1]Input!$G$2</definedName>
    <definedName name="period_header_table" localSheetId="6">#REF!</definedName>
    <definedName name="period_header_table">#REF!</definedName>
    <definedName name="period_number" localSheetId="6">#REF!</definedName>
    <definedName name="period_number">#REF!</definedName>
    <definedName name="ppppppp">#REF!</definedName>
    <definedName name="ppt_App_Labour" localSheetId="6">#REF!</definedName>
    <definedName name="ppt_App_Labour">#REF!</definedName>
    <definedName name="ppt_CAR_B2B1" localSheetId="6">#REF!</definedName>
    <definedName name="ppt_CAR_B2B1">#REF!</definedName>
    <definedName name="ppt_CAR_B2B2" localSheetId="6">#REF!</definedName>
    <definedName name="ppt_CAR_B2B2">#REF!</definedName>
    <definedName name="ppt_CAR_CAC_SAC" localSheetId="6">#REF!</definedName>
    <definedName name="ppt_CAR_CAC_SAC">#REF!</definedName>
    <definedName name="ppt_CAR_Capex" localSheetId="6">#REF!</definedName>
    <definedName name="ppt_CAR_Capex">#REF!</definedName>
    <definedName name="ppt_CAR_CapexSC" localSheetId="6">#REF!</definedName>
    <definedName name="ppt_CAR_CapexSC">#REF!</definedName>
    <definedName name="ppt_CAR_E2E1" localSheetId="6">#REF!</definedName>
    <definedName name="ppt_CAR_E2E1">#REF!</definedName>
    <definedName name="ppt_CAR_E2E2" localSheetId="6">#REF!</definedName>
    <definedName name="ppt_CAR_E2E2">#REF!</definedName>
    <definedName name="ppt_CAR_E2E3" localSheetId="6">#REF!</definedName>
    <definedName name="ppt_CAR_E2E3">#REF!</definedName>
    <definedName name="ppt_CAR_GP" localSheetId="6">#REF!</definedName>
    <definedName name="ppt_CAR_GP">#REF!</definedName>
    <definedName name="ppt_CAR_Index" localSheetId="6">#REF!</definedName>
    <definedName name="ppt_CAR_Index">#REF!</definedName>
    <definedName name="ppt_CAR_IndirectSC" localSheetId="6">#REF!</definedName>
    <definedName name="ppt_CAR_IndirectSC">#REF!</definedName>
    <definedName name="ppt_CAR_KPI1" localSheetId="6">#REF!</definedName>
    <definedName name="ppt_CAR_KPI1">#REF!</definedName>
    <definedName name="ppt_CAR_KPI2" localSheetId="6">#REF!</definedName>
    <definedName name="ppt_CAR_KPI2">#REF!</definedName>
    <definedName name="ppt_CAR_Labour" localSheetId="6">#REF!</definedName>
    <definedName name="ppt_CAR_Labour">#REF!</definedName>
    <definedName name="ppt_CAR_Matrix_Comm_SC_E2E" localSheetId="6">#REF!</definedName>
    <definedName name="ppt_CAR_Matrix_Comm_SC_E2E">#REF!</definedName>
    <definedName name="ppt_CAR_Matrix_Fin_SC_E2E" localSheetId="6">#REF!</definedName>
    <definedName name="ppt_CAR_Matrix_Fin_SC_E2E">#REF!</definedName>
    <definedName name="ppt_CAR_Matrix_Mgt_SC_E2E" localSheetId="6">#REF!</definedName>
    <definedName name="ppt_CAR_Matrix_Mgt_SC_E2E">#REF!</definedName>
    <definedName name="ppt_CAR_Matrix_TI_SC_E2E" localSheetId="6">#REF!</definedName>
    <definedName name="ppt_CAR_Matrix_TI_SC_E2E">#REF!</definedName>
    <definedName name="ppt_CAR_MatrixSC_E2E_Abs" localSheetId="6">#REF!</definedName>
    <definedName name="ppt_CAR_MatrixSC_E2E_Abs">#REF!</definedName>
    <definedName name="ppt_CAR_MatrixSC_E2E_Comp" localSheetId="6">#REF!</definedName>
    <definedName name="ppt_CAR_MatrixSC_E2E_Comp">#REF!</definedName>
    <definedName name="ppt_CAR_Mobile" localSheetId="6">#REF!</definedName>
    <definedName name="ppt_CAR_Mobile">#REF!</definedName>
    <definedName name="ppt_CAR_Overview" localSheetId="6">#REF!</definedName>
    <definedName name="ppt_CAR_Overview">#REF!</definedName>
    <definedName name="ppt_CAR_PEtable1" localSheetId="6">#REF!</definedName>
    <definedName name="ppt_CAR_PEtable1">#REF!</definedName>
    <definedName name="ppt_CAR_PEtable2" localSheetId="6">#REF!</definedName>
    <definedName name="ppt_CAR_PEtable2">#REF!</definedName>
    <definedName name="ppt_CAR_PnLbyFunction" localSheetId="6">#REF!</definedName>
    <definedName name="ppt_CAR_PnLbyFunction">#REF!</definedName>
    <definedName name="ppt_CAR_Resi" localSheetId="6">#REF!</definedName>
    <definedName name="ppt_CAR_Resi">#REF!</definedName>
    <definedName name="ppt_CAR_Revenue" localSheetId="6">#REF!</definedName>
    <definedName name="ppt_CAR_Revenue">#REF!</definedName>
    <definedName name="ppt_CAR_SC_Buckets1" localSheetId="6">#REF!</definedName>
    <definedName name="ppt_CAR_SC_Buckets1">#REF!</definedName>
    <definedName name="ppt_CAR_SC_Buckets2" localSheetId="6">#REF!</definedName>
    <definedName name="ppt_CAR_SC_Buckets2">#REF!</definedName>
    <definedName name="ppt_CAR_SC_Buckets3" localSheetId="6">#REF!</definedName>
    <definedName name="ppt_CAR_SC_Buckets3">#REF!</definedName>
    <definedName name="ppt_CAR_SC_ByType" localSheetId="6">#REF!</definedName>
    <definedName name="ppt_CAR_SC_ByType">#REF!</definedName>
    <definedName name="ppt_CAR_SC_Summary" localSheetId="6">#REF!</definedName>
    <definedName name="ppt_CAR_SC_Summary">#REF!</definedName>
    <definedName name="ppt_CAR_Stats" localSheetId="6">#REF!</definedName>
    <definedName name="ppt_CAR_Stats">#REF!</definedName>
    <definedName name="ppt_CAR_WC_FCF" localSheetId="6">#REF!</definedName>
    <definedName name="ppt_CAR_WC_FCF">#REF!</definedName>
    <definedName name="ppt_macro_book_num_divisions" localSheetId="6">#REF!</definedName>
    <definedName name="ppt_macro_book_num_divisions">#REF!</definedName>
    <definedName name="ppt_macro_book_table" localSheetId="6">#REF!</definedName>
    <definedName name="ppt_macro_book_table">#REF!</definedName>
    <definedName name="ppt_macro_fast" localSheetId="6">#REF!</definedName>
    <definedName name="ppt_macro_fast">#REF!</definedName>
    <definedName name="ppt_macro_filename" localSheetId="6">#REF!</definedName>
    <definedName name="ppt_macro_filename">#REF!</definedName>
    <definedName name="ppt_macro_footer" localSheetId="6">#REF!</definedName>
    <definedName name="ppt_macro_footer">#REF!</definedName>
    <definedName name="ppt_macro_mark_table_start" localSheetId="6">#REF!</definedName>
    <definedName name="ppt_macro_mark_table_start">#REF!</definedName>
    <definedName name="ppt_macro_output_dir" localSheetId="6">#REF!</definedName>
    <definedName name="ppt_macro_output_dir">#REF!</definedName>
    <definedName name="ppt_macro_report_list" localSheetId="6">#REF!</definedName>
    <definedName name="ppt_macro_report_list">#REF!</definedName>
    <definedName name="ppt_macro_selected_report" localSheetId="6">#REF!</definedName>
    <definedName name="ppt_macro_selected_report">#REF!</definedName>
    <definedName name="ppt_macro_slidenum" localSheetId="6">#REF!</definedName>
    <definedName name="ppt_macro_slidenum">#REF!</definedName>
    <definedName name="ppt_macro_subtitle" localSheetId="6">#REF!</definedName>
    <definedName name="ppt_macro_subtitle">#REF!</definedName>
    <definedName name="ppt_macro_table_length" localSheetId="6">#REF!</definedName>
    <definedName name="ppt_macro_table_length">#REF!</definedName>
    <definedName name="ppt_macro_title" localSheetId="6">#REF!</definedName>
    <definedName name="ppt_macro_title">#REF!</definedName>
    <definedName name="ppt_macro_upd_filename" localSheetId="6">#REF!</definedName>
    <definedName name="ppt_macro_upd_filename">#REF!</definedName>
    <definedName name="ppt_macro_upd_mark_table_start" localSheetId="6">#REF!</definedName>
    <definedName name="ppt_macro_upd_mark_table_start">#REF!</definedName>
    <definedName name="ppt_macro_upd_path" localSheetId="6">#REF!</definedName>
    <definedName name="ppt_macro_upd_path">#REF!</definedName>
    <definedName name="PR" localSheetId="6">#REF!</definedName>
    <definedName name="PR">#REF!</definedName>
    <definedName name="_xlnm.Print_Area" localSheetId="8">Definitions!$B$1:$E$45</definedName>
    <definedName name="_xlnm.Print_Area" localSheetId="2">'FY 2020'!$A$1:$M$97</definedName>
    <definedName name="_xlnm.Print_Area" localSheetId="3">'FY 2021'!$A$2:$I$97</definedName>
    <definedName name="_xlnm.Print_Area" localSheetId="4">'FY 2022'!$A$1:$J$98</definedName>
    <definedName name="_xlnm.Print_Area" localSheetId="5">'FY 2023'!$A$1:$H$80</definedName>
    <definedName name="_xlnm.Print_Area" localSheetId="0">Home!$A$1:$Z$48</definedName>
    <definedName name="_xlnm.Print_Area" localSheetId="7">Participants!$A$1:$I$43</definedName>
    <definedName name="_xlnm.Print_Area" localSheetId="1">'Q1 2020'!$A$1:$M$97</definedName>
    <definedName name="_xlnm.Print_Area" localSheetId="6">'Rebased FY 2019'!$A$1:$S$48</definedName>
    <definedName name="py_scenario" localSheetId="6">#REF!</definedName>
    <definedName name="py_scenario">#REF!</definedName>
    <definedName name="py_scenario_header">[4]Control!$J$21</definedName>
    <definedName name="py_scenario_name" localSheetId="6">#REF!</definedName>
    <definedName name="py_scenario_name">#REF!</definedName>
    <definedName name="py_scenario_year">[5]Control!$H$21</definedName>
    <definedName name="Q2_2017">Home!$C$15</definedName>
    <definedName name="scen">[2]Control!$C$26</definedName>
    <definedName name="scenario">[1]Input!$B$15</definedName>
    <definedName name="selected_colour" localSheetId="6">#REF!</definedName>
    <definedName name="selected_colour">#REF!</definedName>
    <definedName name="selected_currency" localSheetId="6">#REF!</definedName>
    <definedName name="selected_currency">#REF!</definedName>
    <definedName name="selected_entity" localSheetId="6">#REF!</definedName>
    <definedName name="selected_entity">#REF!</definedName>
    <definedName name="selected_entity_name" localSheetId="6">#REF!</definedName>
    <definedName name="selected_entity_name">#REF!</definedName>
    <definedName name="selected_month_name" localSheetId="6">#REF!</definedName>
    <definedName name="selected_month_name">#REF!</definedName>
    <definedName name="selected_period" localSheetId="6">#REF!</definedName>
    <definedName name="selected_period">#REF!</definedName>
    <definedName name="selected_year" localSheetId="6">#REF!</definedName>
    <definedName name="selected_year">#REF!</definedName>
    <definedName name="show_period" localSheetId="6">#REF!</definedName>
    <definedName name="show_period">#REF!</definedName>
    <definedName name="Token.Range.CPY">'[8]Retrieve USGaap'!$V$7</definedName>
    <definedName name="Trinidad" localSheetId="6">#REF!</definedName>
    <definedName name="Trinidad">#REF!</definedName>
    <definedName name="value">[2]Control!$C$21</definedName>
    <definedName name="Valueinput">[2]Control!$C$22</definedName>
    <definedName name="year">[1]Input!$F$2</definedName>
    <definedName name="Z_7C9E29D9_3A08_4D32_96E6_FCF857FB58DC_.wvu.PrintArea" localSheetId="2" hidden="1">'FY 2020'!$B$2:$J$78</definedName>
    <definedName name="Z_7C9E29D9_3A08_4D32_96E6_FCF857FB58DC_.wvu.PrintArea" localSheetId="3" hidden="1">'FY 2021'!$B$2:$B$71</definedName>
    <definedName name="Z_7C9E29D9_3A08_4D32_96E6_FCF857FB58DC_.wvu.PrintArea" localSheetId="4" hidden="1">'FY 2022'!$B$2:$D$71</definedName>
    <definedName name="Z_7C9E29D9_3A08_4D32_96E6_FCF857FB58DC_.wvu.PrintArea" localSheetId="5" hidden="1">'FY 2023'!$B$2:$D$71</definedName>
    <definedName name="Z_7C9E29D9_3A08_4D32_96E6_FCF857FB58DC_.wvu.PrintArea" localSheetId="7" hidden="1">Participants!$B$2:$C$23</definedName>
    <definedName name="Z_7C9E29D9_3A08_4D32_96E6_FCF857FB58DC_.wvu.PrintArea" localSheetId="1" hidden="1">'Q1 2020'!$B$2:$F$71</definedName>
  </definedNames>
  <calcPr calcId="191029"/>
  <customWorkbookViews>
    <customWorkbookView name="csluijs - Personal View" guid="{7C9E29D9-3A08-4D32-96E6-FCF857FB58DC}" mergeInterval="0" personalView="1" maximized="1" windowWidth="1071" windowHeight="808"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Goyens Rob</author>
  </authors>
  <commentList>
    <comment ref="D8" authorId="0" shapeId="0" xr:uid="{00000000-0006-0000-0100-000001000000}">
      <text>
        <r>
          <rPr>
            <b/>
            <sz val="9"/>
            <color indexed="81"/>
            <rFont val="Tahoma"/>
            <family val="2"/>
          </rPr>
          <t>Telenet IR:</t>
        </r>
        <r>
          <rPr>
            <sz val="9"/>
            <color indexed="81"/>
            <rFont val="Tahoma"/>
            <family val="2"/>
          </rPr>
          <t xml:space="preserve">
We refer to the "Rebased FY 2019" tab for additional information.</t>
        </r>
      </text>
    </comment>
    <comment ref="C51" authorId="0" shapeId="0" xr:uid="{00000000-0006-0000-0100-000002000000}">
      <text>
        <r>
          <rPr>
            <b/>
            <sz val="9"/>
            <color indexed="81"/>
            <rFont val="Tahoma"/>
            <family val="2"/>
          </rPr>
          <t xml:space="preserve">Telenet IR: </t>
        </r>
        <r>
          <rPr>
            <sz val="9"/>
            <color indexed="81"/>
            <rFont val="Tahoma"/>
            <family val="2"/>
          </rPr>
          <t>Total expenses minus D&amp;A, share-based compensation, operating charges or credits related to acquisitions or divestitures and restructuring costs</t>
        </r>
      </text>
    </comment>
    <comment ref="C59" authorId="0" shapeId="0" xr:uid="{00000000-0006-0000-0100-000003000000}">
      <text>
        <r>
          <rPr>
            <b/>
            <sz val="9"/>
            <color indexed="81"/>
            <rFont val="Tahoma"/>
            <family val="2"/>
          </rPr>
          <t xml:space="preserve">Telenet IR: </t>
        </r>
        <r>
          <rPr>
            <sz val="9"/>
            <color indexed="81"/>
            <rFont val="Tahoma"/>
            <family val="2"/>
          </rPr>
          <t xml:space="preserve">Excludes the impact of the change in the mark-to-market valuation (fair value) of Telenet's derivatives
</t>
        </r>
      </text>
    </comment>
    <comment ref="C60" authorId="0" shapeId="0" xr:uid="{00000000-0006-0000-0100-000004000000}">
      <text>
        <r>
          <rPr>
            <b/>
            <sz val="9"/>
            <color indexed="81"/>
            <rFont val="Tahoma"/>
            <family val="2"/>
          </rPr>
          <t xml:space="preserve">Telenet IR: </t>
        </r>
        <r>
          <rPr>
            <sz val="9"/>
            <color indexed="81"/>
            <rFont val="Tahoma"/>
            <family val="2"/>
          </rPr>
          <t>Represents the impact of the change in the mark-to-market valuation (fair value) of Telenet's derivatives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Goyens Rob</author>
  </authors>
  <commentList>
    <comment ref="D7" authorId="0" shapeId="0" xr:uid="{00000000-0006-0000-0200-000001000000}">
      <text>
        <r>
          <rPr>
            <b/>
            <sz val="9"/>
            <color indexed="81"/>
            <rFont val="Tahoma"/>
            <family val="2"/>
          </rPr>
          <t>Telenet IR:</t>
        </r>
        <r>
          <rPr>
            <sz val="9"/>
            <color indexed="81"/>
            <rFont val="Tahoma"/>
            <family val="2"/>
          </rPr>
          <t xml:space="preserve">
We refer to the "Rebased FY 2019" tab for additional information.</t>
        </r>
      </text>
    </comment>
  </commentList>
</comments>
</file>

<file path=xl/sharedStrings.xml><?xml version="1.0" encoding="utf-8"?>
<sst xmlns="http://schemas.openxmlformats.org/spreadsheetml/2006/main" count="608" uniqueCount="207">
  <si>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</si>
  <si>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</si>
  <si>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</si>
  <si>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</si>
  <si>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</si>
  <si>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</si>
  <si>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</si>
  <si>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</si>
  <si>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</si>
  <si>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</si>
  <si>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</si>
  <si>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</si>
  <si>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</si>
  <si>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Business services</t>
  </si>
  <si>
    <t>Financials (in EUR million)</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</si>
  <si>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</si>
  <si>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</si>
  <si>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</si>
  <si>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</si>
  <si>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</si>
  <si>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</si>
  <si>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</si>
  <si>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</si>
  <si>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Profit before income taxes</t>
  </si>
  <si>
    <t>Income tax expense</t>
  </si>
  <si>
    <t>Profit for the period</t>
  </si>
  <si>
    <t>Total Services</t>
  </si>
  <si>
    <t>Total Services (EOP)</t>
  </si>
  <si>
    <t>Gain (loss) on derivatives</t>
  </si>
  <si>
    <t>Rob Goyens</t>
  </si>
  <si>
    <t>Phone: +32 15 333 054</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</si>
  <si>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</si>
  <si>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</si>
  <si>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</si>
  <si>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</si>
  <si>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</si>
  <si>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</si>
  <si>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</si>
  <si>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</si>
  <si>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</si>
  <si>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</si>
  <si>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Restructuring costs</t>
  </si>
  <si>
    <t>Operating profit</t>
  </si>
  <si>
    <t>N.M. = Not Meaningful</t>
  </si>
  <si>
    <t>TABLE OF CONTENTS</t>
  </si>
  <si>
    <t xml:space="preserve">   Video</t>
  </si>
  <si>
    <t xml:space="preserve">   Broadband internet</t>
  </si>
  <si>
    <t xml:space="preserve">   Fixed-line telephony</t>
  </si>
  <si>
    <t xml:space="preserve">   Mobile telephony</t>
  </si>
  <si>
    <t>Subscription revenue</t>
  </si>
  <si>
    <t>Other</t>
  </si>
  <si>
    <t>Cable subscription revenue</t>
  </si>
  <si>
    <t>Total subscription revenue</t>
  </si>
  <si>
    <t>Share of the profit (loss) of equity accounted investees</t>
  </si>
  <si>
    <t>Mobile Telephony</t>
  </si>
  <si>
    <t>Postpaid Subscribers</t>
  </si>
  <si>
    <t>Prepaid Subscribers</t>
  </si>
  <si>
    <t>Total Mobile Telephony</t>
  </si>
  <si>
    <t>rob.goyens@telenetgroup.be</t>
  </si>
  <si>
    <r>
      <rPr>
        <b/>
        <sz val="8"/>
        <rFont val="Arial"/>
        <family val="2"/>
      </rPr>
      <t>Enhanced Video Subscribe</t>
    </r>
    <r>
      <rPr>
        <sz val="8"/>
        <rFont val="Arial"/>
        <family val="2"/>
      </rPr>
      <t>r is a home, residential multiple dwelling unit or commercial unit that receives Telenet's video service over the Combined Network via a digital video signal while subscribing to any recurring monthly service that requires the use of encryption-enabling technology. Enhanced Video Subscribers are counted on a unique premises basis. For example, a subscriber with one or more set-top boxes that receives Telenet's video service in one premise is generally counted as just one subscriber. An Enhanced Video Subscriber is not counted as a Basic Video Subscriber. As Telenet migrates customers from basic to enhanced video services, Telenet reports a decrease in our Basic Video Subscribers equal to the increase in Telenet's Enhanced Video Subscribers.</t>
    </r>
  </si>
  <si>
    <r>
      <rPr>
        <b/>
        <sz val="8"/>
        <rFont val="Arial"/>
        <family val="2"/>
      </rPr>
      <t xml:space="preserve">Internet Subscriber </t>
    </r>
    <r>
      <rPr>
        <sz val="8"/>
        <rFont val="Arial"/>
        <family val="2"/>
      </rPr>
      <t>is a home, residential multiple dwelling unit or commercial unit that receives internet services over the Combined Network.</t>
    </r>
  </si>
  <si>
    <r>
      <rPr>
        <b/>
        <sz val="8"/>
        <rFont val="Arial"/>
        <family val="2"/>
      </rPr>
      <t xml:space="preserve">Fixed-line Telephony Subscriber </t>
    </r>
    <r>
      <rPr>
        <sz val="8"/>
        <rFont val="Arial"/>
        <family val="2"/>
      </rPr>
      <t>is a home, residential multiple dwelling unit or commercial unit that receives fixed-line voice services over the Combined Network. Fixed-line telephony Subscribers exclude mobile telephony subscribers.</t>
    </r>
  </si>
  <si>
    <r>
      <rPr>
        <b/>
        <sz val="8"/>
        <rFont val="Arial"/>
        <family val="2"/>
      </rPr>
      <t xml:space="preserve">Telenet's mobile subscriber </t>
    </r>
    <r>
      <rPr>
        <sz val="8"/>
        <rFont val="Arial"/>
        <family val="2"/>
      </rPr>
      <t>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Telenet's mobile telephony subscriber counts after a 90-day inactivity period.</t>
    </r>
  </si>
  <si>
    <r>
      <rPr>
        <b/>
        <sz val="8"/>
        <rFont val="Arial"/>
        <family val="2"/>
      </rPr>
      <t>Customer Relationships</t>
    </r>
    <r>
      <rPr>
        <sz val="8"/>
        <rFont val="Arial"/>
        <family val="2"/>
      </rPr>
      <t xml:space="preserve"> are the number of customers who receive at least one of Telenet's video, internet or telephony services that Telenet counts as RGUs, without regard to which or to how many services they subscribe. Customer Relationships generally are counted on a unique premises basis. Accordingly, if an individual receives Telenet's services in two premises (e.g. a primary home and a vacation home), that individual generally will count as two Customer Relationships. Telenet excludes mobile-only customers from Customer Relationships.</t>
    </r>
  </si>
  <si>
    <r>
      <rPr>
        <b/>
        <sz val="8"/>
        <rFont val="Arial"/>
        <family val="2"/>
      </rPr>
      <t xml:space="preserve">Average Revenue Per Unit (“ARPU”) </t>
    </r>
    <r>
      <rPr>
        <sz val="8"/>
        <rFont val="Arial"/>
        <family val="2"/>
      </rPr>
      <t>refers to the average monthly subscription revenue per average customer relationship and is calculated by dividing the average monthly subscription revenue (excluding mobile services, Business-to-Business ("B2B") services, interconnect, channel carriage fees, mobile handset sales and installation fees) for the indicated period, by the average of the opening and closing balances for customer relationships for the period.</t>
    </r>
  </si>
  <si>
    <r>
      <rPr>
        <b/>
        <sz val="8"/>
        <rFont val="Arial"/>
        <family val="2"/>
      </rPr>
      <t>Homes Passed</t>
    </r>
    <r>
      <rPr>
        <sz val="8"/>
        <rFont val="Arial"/>
        <family val="2"/>
      </rPr>
      <t xml:space="preserve"> are homes, residential multiple dwelling units or commercial units that can be connected to the Combined Network without materially extending the distribution plant. Telenet's Homes Passed counts are based on census data that can change based on either revisions to the data or from new census results. </t>
    </r>
  </si>
  <si>
    <r>
      <rPr>
        <b/>
        <sz val="8"/>
        <rFont val="Arial"/>
        <family val="2"/>
      </rPr>
      <t>RGU</t>
    </r>
    <r>
      <rPr>
        <sz val="8"/>
        <rFont val="Arial"/>
        <family val="2"/>
      </rPr>
      <t xml:space="preserve"> is separately a Basic Video Subscriber, Enhanced Video Subscriber, Internet Subscriber or Fixed-line Telephony Subscriber. A home, residential multiple dwelling unit, or commercial unit may contain one or more RGUs. For example, if a residential customer subscribed to Telenet's enhanced video service, fixed-line telephony service and broadband internet service, the customer would constitute three RGUs. Total RGUs is the sum of Basic Video, Enhanced Video, Internet and Fixed-line Telephony Subscribers. RGUs generally are counted on a unique premises basis such that a given premises does not count as more than one RGU for any given service. On the other hand, if an individual receives one of Telenet's services in two premises (e.g. a primary home and a vacation home), that individual will count as two RGUs for that service. Each bundled cable, internet or fixed-line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Telenet does not include subscriptions to mobile services in its externally reported RGU counts.</t>
    </r>
  </si>
  <si>
    <r>
      <rPr>
        <b/>
        <sz val="8"/>
        <rFont val="Arial"/>
        <family val="2"/>
      </rPr>
      <t xml:space="preserve">Customer Churn </t>
    </r>
    <r>
      <rPr>
        <sz val="8"/>
        <rFont val="Arial"/>
        <family val="2"/>
      </rPr>
      <t>represents the rate at which customers relinquish their subscriptions. The annual rolling average basis is calculated by dividing the number of disconnects during the preceding 12 months by the average number of customer relationships. For the purpose of computing churn, a disconnect is deemed to have occurred if the customer no longer receives any level of service from Telenet and is required to return Telenet's equipment. A partial product downgrade, typically used to encourage customers to pay an outstanding bill and avoid complete service disconnection is not considered to be disconnected for purposes of Telenet's churn calculations. Customers who move within Telenet's cable footprint and upgrades and downgrades between services are also excluded from the disconnect figures used in the churn calculation.</t>
    </r>
  </si>
  <si>
    <r>
      <t xml:space="preserve">Our </t>
    </r>
    <r>
      <rPr>
        <b/>
        <sz val="8"/>
        <rFont val="Arial"/>
        <family val="2"/>
      </rPr>
      <t>ARPU per mobile subscriber</t>
    </r>
    <r>
      <rPr>
        <sz val="8"/>
        <rFont val="Arial"/>
        <family val="2"/>
      </rPr>
      <t xml:space="preserve"> calculation that excludes interconnect revenue refers to the average monthly mobile subscription revenue per average mobile subscribers in service and is calculated by dividing the average monthly mobile subscription revenue (excluding activation fees, handset sales and late fees) for the indicated period, by the average of the opening and closing balances of mobile subscribers in service for the period. Our ARPU per mobile subscriber calculation that includes interconnect revenue increases the numerator in the above-described calculation by the amount of mobile interconnect revenue during the period.</t>
    </r>
  </si>
  <si>
    <t>Goldman Sachs</t>
  </si>
  <si>
    <t>Michael Bishop</t>
  </si>
  <si>
    <t>Analyst Consensus FY 2020</t>
  </si>
  <si>
    <t>FY 2020</t>
  </si>
  <si>
    <t>FY 2020 Median estimate (*)</t>
  </si>
  <si>
    <t>FY 2020 Lowest estimate (*)</t>
  </si>
  <si>
    <t>Change % vs Reported</t>
  </si>
  <si>
    <t>Change % vs Rebased</t>
  </si>
  <si>
    <t>HSBC</t>
  </si>
  <si>
    <t>Nicolas Cote-Colison</t>
  </si>
  <si>
    <t>Impairment of an investment in an equity accounted investee</t>
  </si>
  <si>
    <t>FY 2021</t>
  </si>
  <si>
    <t>Net total leverage ratio</t>
  </si>
  <si>
    <t>Analyst Consensus FY 2021</t>
  </si>
  <si>
    <t>FY 2021 Median estimate (*)</t>
  </si>
  <si>
    <t>FY 2021 Lowest estimate (*)</t>
  </si>
  <si>
    <t>€ million</t>
  </si>
  <si>
    <t>Revenue by nature</t>
  </si>
  <si>
    <t>Video</t>
  </si>
  <si>
    <t>Broadband internet</t>
  </si>
  <si>
    <t>Fixed-line telephony</t>
  </si>
  <si>
    <t>Mobile telephony</t>
  </si>
  <si>
    <t>Expenses by Nature</t>
  </si>
  <si>
    <t>Network operating expenses</t>
  </si>
  <si>
    <t>Direct costs (programming, copyrights, interconnect and other)</t>
  </si>
  <si>
    <t>Staff-related expenses</t>
  </si>
  <si>
    <t>Sales and marketing expenses</t>
  </si>
  <si>
    <t>Outsourced labor and Professional services</t>
  </si>
  <si>
    <t>Other indirect expenses</t>
  </si>
  <si>
    <t>Total Expense</t>
  </si>
  <si>
    <t>Adjusted EBITDA margin</t>
  </si>
  <si>
    <t>INVESTOR &amp; ANALYST CONTACT</t>
  </si>
  <si>
    <t>Vice-President Treasury, Investor Relations &amp; Structured Finance</t>
  </si>
  <si>
    <t>Bart Boone</t>
  </si>
  <si>
    <t>Manager Investor Relations</t>
  </si>
  <si>
    <t>bart.boone@telenetgroup.be</t>
  </si>
  <si>
    <t>DEFINITIONS</t>
  </si>
  <si>
    <t>Cash interest expenses</t>
  </si>
  <si>
    <t xml:space="preserve">Working capital changes and other </t>
  </si>
  <si>
    <t>Net vendor financing impact</t>
  </si>
  <si>
    <t>Adjusted Free Cash Flow(12)</t>
  </si>
  <si>
    <t>Leverage</t>
  </si>
  <si>
    <t xml:space="preserve">Free Cash Flow </t>
  </si>
  <si>
    <t>Gain (loss) on extinguishment of debt</t>
  </si>
  <si>
    <t>Exane BNP Paribas</t>
  </si>
  <si>
    <t>Alexandre Roncier</t>
  </si>
  <si>
    <t>Operating Free Cash Flow</t>
  </si>
  <si>
    <t>Net impact vendor financing</t>
  </si>
  <si>
    <t>Amortization of broadcasting rights</t>
  </si>
  <si>
    <t>Mobile spectrum license</t>
  </si>
  <si>
    <t>Cash taxes</t>
  </si>
  <si>
    <t>Net change in working capital (&amp; other)</t>
  </si>
  <si>
    <t xml:space="preserve"> </t>
  </si>
  <si>
    <t>Net finance expense, excl. gains and losses on derivatives and extinguishment of debt</t>
  </si>
  <si>
    <t>Profit (loss) before income taxes</t>
  </si>
  <si>
    <t>Income tax benefit (expense)</t>
  </si>
  <si>
    <t>Profit (loss) for the period</t>
  </si>
  <si>
    <t>Free Cash Flow (in EUR million)</t>
  </si>
  <si>
    <t>Accrued capital expenditures (excl. broadcasting rights &amp; spectrum licenses)</t>
  </si>
  <si>
    <t>Capex/sales ratio (excl. broadcasting rights &amp; spectrum licenses)</t>
  </si>
  <si>
    <t>Mobile spectrum licenses</t>
  </si>
  <si>
    <t xml:space="preserve">Cash taxes </t>
  </si>
  <si>
    <t>Adjusted Free Cash Flow</t>
  </si>
  <si>
    <t/>
  </si>
  <si>
    <r>
      <rPr>
        <b/>
        <sz val="8"/>
        <rFont val="Arial"/>
        <family val="2"/>
      </rPr>
      <t>Operating Free Cash Flow</t>
    </r>
    <r>
      <rPr>
        <sz val="8"/>
        <rFont val="Arial"/>
        <family val="2"/>
      </rPr>
      <t xml:space="preserve"> (“OFCF”) is defined as Adjusted EBITDA minus accrued capital expenditures as reported in the Company’s consolidated financial statements. Accrued capital expenditures exclude the recognition of football broadcasting rights and mobile spectrum licenses.</t>
    </r>
  </si>
  <si>
    <r>
      <rPr>
        <b/>
        <sz val="8"/>
        <rFont val="Arial"/>
        <family val="2"/>
      </rPr>
      <t>Adjusted Free Cash Flow</t>
    </r>
    <r>
      <rPr>
        <sz val="8"/>
        <rFont val="Arial"/>
        <family val="2"/>
      </rPr>
      <t xml:space="preserve"> is defined as net cash provided by the Company’s operating activities, plus (i) cash payments for third-party costs directly associated with successful and unsuccessful acquisitions and divestitures and (ii) expenses financed by an intermediary, less (i) purchases of property and equipment and purchases of intangibles as reported in the Company's consolidated statement of cash flows, (ii) principal payments on amounts financed by vendors and intermediaries, (iii) principal payments on capital leases (exclusive of network-related leases that were assumed in acquisitions), and (iv) principal payments on post acquisition additions to network leases, each as reported in the Company’s consolidated statement of cash flows. Adjusted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r>
  </si>
  <si>
    <t>FY 2022</t>
  </si>
  <si>
    <t>Operating Free Cash Flow Margin</t>
  </si>
  <si>
    <t>FY 2021 Highest estimate (*)</t>
  </si>
  <si>
    <t>Analyst Consensus FY 2022</t>
  </si>
  <si>
    <t>FY 2022 Median estimate (*)</t>
  </si>
  <si>
    <t>FY 2022 Lowest estimate (*)</t>
  </si>
  <si>
    <t>FY 2022 Highest estimate (*)</t>
  </si>
  <si>
    <t>David Wright</t>
  </si>
  <si>
    <t>New Street Research</t>
  </si>
  <si>
    <t>James Ratzer</t>
  </si>
  <si>
    <t>Reported</t>
  </si>
  <si>
    <r>
      <rPr>
        <b/>
        <sz val="8"/>
        <rFont val="Arial"/>
        <family val="2"/>
      </rPr>
      <t>EBITDA</t>
    </r>
    <r>
      <rPr>
        <sz val="8"/>
        <rFont val="Arial"/>
        <family val="2"/>
      </rPr>
      <t xml:space="preserve"> is defined as profit before net finance expense, the share of the result of equity accounted investees, income taxes, depreciation, amortization and impairment. </t>
    </r>
    <r>
      <rPr>
        <b/>
        <sz val="8"/>
        <rFont val="Arial"/>
        <family val="2"/>
      </rPr>
      <t>Adjusted EBITDA</t>
    </r>
    <r>
      <rPr>
        <sz val="8"/>
        <rFont val="Arial"/>
        <family val="2"/>
      </rPr>
      <t xml:space="preserve"> is defined as EBITDA before stock-based compensation, post measurement period adjustments related to business acquisitions and restructuring charges, and before operating charges or credits related to successful or unsuccessful acquisitions or divestitures. Operating charges or credits related to acquisitions or divestitures include (i) gains and losses on the disposition of long-lived assets, (ii) due diligence, legal, advisory and other third-party costs directly related to the Company’s efforts to acquire or divest controlling interests in businesses, and (iii) other acquisition-related items, such as gains and losses on the settlement of contingent consideration.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t>
    </r>
  </si>
  <si>
    <r>
      <rPr>
        <b/>
        <sz val="8"/>
        <rFont val="Arial"/>
        <family val="2"/>
      </rPr>
      <t>Accrued capital expenditures</t>
    </r>
    <r>
      <rPr>
        <sz val="8"/>
        <rFont val="Arial"/>
        <family val="2"/>
      </rPr>
      <t xml:space="preserve"> are defined as additions to property, equipment and intangible assets, including additions from capital leases and other financing arrangements, as reported in the Company’s consolidated statement of financial position on an accrued basis.</t>
    </r>
  </si>
  <si>
    <r>
      <rPr>
        <b/>
        <sz val="8"/>
        <rFont val="Arial"/>
        <family val="2"/>
      </rPr>
      <t>Basic Video Subscriber</t>
    </r>
    <r>
      <rPr>
        <sz val="8"/>
        <rFont val="Arial"/>
        <family val="2"/>
      </rPr>
      <t xml:space="preserve"> is a home, residential multiple dwelling unit or commercial unit that receives Telenet's video service over the Combined Network either via an analog video signal or via a digital video signal without subscribing to any recurring monthly service that requires the use of encryption-enabling technology. Encryption-enabling technology includes smart cards, or other integrated or virtual technologies that Telenet uses to provide its enhanced service offerings. Telenet counts Revenue Generating Unites (“RGUs”) on a unique premises basis. In other words, a subscriber with multiple outlets in one premise is counted as one RGU and a subscriber with two homes and a subscription to Telenet's video service at each home is counted as two RGUs. </t>
    </r>
  </si>
  <si>
    <t>Bank of America Merrill Lynch</t>
  </si>
  <si>
    <t>Barclays</t>
  </si>
  <si>
    <t>Simon Coles</t>
  </si>
  <si>
    <t>ING</t>
  </si>
  <si>
    <t>David Vagman</t>
  </si>
  <si>
    <t>KBC Securities</t>
  </si>
  <si>
    <t>Ruben Devos</t>
  </si>
  <si>
    <t>Kempen &amp; Co.</t>
  </si>
  <si>
    <t>Emmanuel Carlier</t>
  </si>
  <si>
    <t>Kepler Cheuvreux</t>
  </si>
  <si>
    <t>Matthijs Van Leijenhorst</t>
  </si>
  <si>
    <t>ABN Amro</t>
  </si>
  <si>
    <t xml:space="preserve">Konrad Zomer </t>
  </si>
  <si>
    <t>Degroof Petercam</t>
  </si>
  <si>
    <t>Stefaan Genoe</t>
  </si>
  <si>
    <t xml:space="preserve">Revenue   </t>
  </si>
  <si>
    <t xml:space="preserve">Deutsche Bank </t>
  </si>
  <si>
    <t>Roshan Ranjit</t>
  </si>
  <si>
    <t>Hanna Kleiven</t>
  </si>
  <si>
    <t>Arete Research</t>
  </si>
  <si>
    <t>Crédit Suisse</t>
  </si>
  <si>
    <t>Paul Sidney</t>
  </si>
  <si>
    <t>Phone: +32 15 333 738</t>
  </si>
  <si>
    <r>
      <rPr>
        <b/>
        <sz val="8"/>
        <rFont val="Arial"/>
        <family val="2"/>
      </rPr>
      <t>Net covenant leverage</t>
    </r>
    <r>
      <rPr>
        <sz val="8"/>
        <rFont val="Arial"/>
        <family val="2"/>
      </rPr>
      <t xml:space="preserve"> is calculated as per the 2018 Amended Senior Credit Facility definition, using Net Total Debt (using the €-equivalent hedged amounts for its USD-denominated debt as highlighted above), excluding (i) subordinated shareholder loans, (ii) capitalized elements of indebtedness under the Clientele and Annuity Fees, (iii) any finance leases entered into on or prior to August 1, 2007, (iv) any indebtedness incurred under the network lease entered into with the pure intermunicipalities and (v) any vendor financing-related liabilities, divided by last two quarters’ Consolidated Annualized EBITDA including certain unrealized cost synergies related to the BASE and SFR Belux acquisitions.</t>
    </r>
  </si>
  <si>
    <r>
      <t>Rebased</t>
    </r>
    <r>
      <rPr>
        <b/>
        <vertAlign val="superscript"/>
        <sz val="10"/>
        <rFont val="Arial"/>
        <family val="2"/>
      </rPr>
      <t>2</t>
    </r>
  </si>
  <si>
    <t>Q1'19</t>
  </si>
  <si>
    <t>Q2'19</t>
  </si>
  <si>
    <t>Q3'19</t>
  </si>
  <si>
    <t>H1'19</t>
  </si>
  <si>
    <t>9M'19</t>
  </si>
  <si>
    <r>
      <rPr>
        <b/>
        <sz val="8"/>
        <rFont val="Arial"/>
        <family val="2"/>
      </rPr>
      <t xml:space="preserve">2. </t>
    </r>
    <r>
      <rPr>
        <sz val="8"/>
        <rFont val="Arial"/>
        <family val="2"/>
      </rPr>
      <t>Including the contribution from De Vijver Media over the January 1 - June 3, 2019 period</t>
    </r>
  </si>
  <si>
    <t>Total shareholder remuneration</t>
  </si>
  <si>
    <t>Shareholder remuneration (in EUR million)</t>
  </si>
  <si>
    <t>Dividends</t>
  </si>
  <si>
    <t>Share repurchases</t>
  </si>
  <si>
    <t>TELENET - ANALYST CONSENSUS Q1 2020</t>
  </si>
  <si>
    <t>Analyst Consensus FY 2023</t>
  </si>
  <si>
    <t>FY 2023 Median estimate (*)</t>
  </si>
  <si>
    <t>FY 2023 Lowest estimate (*)</t>
  </si>
  <si>
    <t>FY 2023 Highest estimate (*)</t>
  </si>
  <si>
    <t>FY 2019               Reported</t>
  </si>
  <si>
    <t>FY 2019                 Rebased</t>
  </si>
  <si>
    <t>FY 202 Highest estimate (*)</t>
  </si>
  <si>
    <t>Analyst Consensus Q1 2020</t>
  </si>
  <si>
    <t>Q1 2019               Reported</t>
  </si>
  <si>
    <t>Q1 2019                Rebased</t>
  </si>
  <si>
    <t>Q1 2020 Median estimate (*)</t>
  </si>
  <si>
    <t>Q1 2020 Lowest estimate (*)</t>
  </si>
  <si>
    <t>Q1 2020 Highest estimate (*)</t>
  </si>
  <si>
    <t>Q1 2020</t>
  </si>
  <si>
    <t>FY 2023</t>
  </si>
  <si>
    <t>REBASED FY 2019</t>
  </si>
  <si>
    <t>Q4'19</t>
  </si>
  <si>
    <t>FY'19</t>
  </si>
  <si>
    <r>
      <t xml:space="preserve">For purposes of calculating </t>
    </r>
    <r>
      <rPr>
        <b/>
        <sz val="8"/>
        <rFont val="Arial"/>
        <family val="2"/>
      </rPr>
      <t>rebased</t>
    </r>
    <r>
      <rPr>
        <sz val="8"/>
        <rFont val="Arial"/>
        <family val="2"/>
      </rPr>
      <t xml:space="preserve"> </t>
    </r>
    <r>
      <rPr>
        <b/>
        <sz val="8"/>
        <rFont val="Arial"/>
        <family val="2"/>
      </rPr>
      <t>growth</t>
    </r>
    <r>
      <rPr>
        <sz val="8"/>
        <rFont val="Arial"/>
        <family val="2"/>
      </rPr>
      <t xml:space="preserve"> rates on a comparable basis for the three months ended March 31, 2020, we have adjusted our historical revenue and Adjusted EBITDA to include the pre-acquisition revenue and Adjusted EBITDA of De Vijver Media (fully consolidated since June 3, 2019) in our rebased amounts for the three months ended March 31, 2019 to the same extent that the revenue and Adjusted EBITDA of such entity is included in our results for the three months ended March 31, 2020. We have reflected the revenue and Adjusted EBITDA of Nextel and De Vijver Media in our 2018 rebased amounts based on what we believe to be the most reliable information that is currently available to us (generally pre-acquisition financial statements), as adjusted for the estimated effects of (a) any significant differences between our accounting policies and those of the acquired entities, (b) any significant effects of acquisition accounting adjustments, and (c) other items we deem appropriate. We do not adjust pre-acquisition periods to eliminate nonrecurring items or to give retroactive effect to any changes in estimates that might be implemented during post-acquisition periods. As we did not own or operate the acquired businesses during the pre-acquisition periods, no assurance can be given that we have identified all adjustments necessary to present the revenue and Adjusted EBITDA of these entities on a basis that is comparable to the corresponding post-acquisition amounts that are included in our historical results or that the pre-acquisition financial statements we have relied upon do not contain undetected errors. In addition, the rebased growth percentages are not necessarily indicative of the revenue and Adjusted EBITDA that would have occurred if these transactions had occurred on the dates assumed for purposes of calculating our rebased amounts or the revenue and Adjusted EBITDA that will occur in the future. The rebased growth percentages have been presented as a basis for assessing growth rates on a comparable basis, and are not presented as a measure of our pro forma financial performance.</t>
    </r>
  </si>
  <si>
    <r>
      <rPr>
        <b/>
        <sz val="8"/>
        <rFont val="Arial"/>
        <family val="2"/>
      </rPr>
      <t>Net total leverage</t>
    </r>
    <r>
      <rPr>
        <sz val="8"/>
        <rFont val="Arial"/>
        <family val="2"/>
      </rPr>
      <t xml:space="preserve"> is defined as the sum of all of the Company's short-term and long-term liabilities minus cash and cash equivalents ("Net Total Debt"), as recorded in the Company's statement of financial position, divided by the last two quarters' Consolidated Annualized EBITDA. In its statement of financial position, Telenet's USD-denominated debt has been converted into € using the March 31, 2020 EUR/USD exchange rate. As Telenet has entered into several derivative transactions to hedge both the underlying floating interest rate and exchange risks, the €-equivalent hedged amounts were €2,041.5 million (USD 2.3 Term Loan AN) and €882.8 million (USD 1.0 billion Senior Secured Notes due 2028), respectively. For the calculation of its net leverage ratio, Telenet uses the €-equivalent hedged amounts given the underlying economic risk exposure.</t>
    </r>
  </si>
  <si>
    <t>Date of publication: April 14, 2020</t>
  </si>
  <si>
    <t>Based on the input received from 15 sell-side analysts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</si>
</sst>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 #,##0.00_ ;_ * \-#,##0.00_ ;_ * &quot;-&quot;??_ ;_ @_ "/>
    <numFmt numFmtId="165" formatCode="_(* #,##0.00_);_(* \(#,##0.00\);_(* &quot;-&quot;??_);_(@_)"/>
    <numFmt numFmtId="166" formatCode="_-* #,##0.00\ _B_F_-;\-* #,##0.00\ _B_F_-;_-* &quot;-&quot;??\ _B_F_-;_-@_-"/>
    <numFmt numFmtId="167" formatCode="0.0%"/>
    <numFmt numFmtId="168" formatCode="_(* #,##0.0_);_(* \(#,##0.0\);_(* &quot;-&quot;??_);_(@_)"/>
    <numFmt numFmtId="169" formatCode="0.0"/>
    <numFmt numFmtId="170" formatCode="_(* #,##0_);_(* \(#,##0\);_(* &quot;-&quot;??_);_(@_)"/>
    <numFmt numFmtId="171" formatCode="#,##0.00\ [$EUR]"/>
    <numFmt numFmtId="172" formatCode="#,##0.0_);\(#,##0.0\)"/>
    <numFmt numFmtId="173" formatCode="0.0_);\(0.0\)"/>
    <numFmt numFmtId="174" formatCode="#,##0.0,;\(#,##0.0,\)"/>
  </numFmts>
  <fonts count="44" x14ac:knownFonts="1">
    <font>
      <sz val="10"/>
      <name val="Arial"/>
    </font>
    <font>
      <sz val="10"/>
      <color theme="1"/>
      <name val="Arial"/>
      <family val="2"/>
    </font>
    <font>
      <sz val="9"/>
      <color theme="1"/>
      <name val="Arial"/>
      <family val="2"/>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sz val="16"/>
      <name val="Arial"/>
      <family val="2"/>
    </font>
    <font>
      <b/>
      <sz val="10"/>
      <color indexed="23"/>
      <name val="Arial"/>
      <family val="2"/>
    </font>
    <font>
      <b/>
      <sz val="11"/>
      <color rgb="FFF2CE00"/>
      <name val="Arial"/>
      <family val="2"/>
    </font>
    <font>
      <sz val="11"/>
      <color rgb="FFF2CE00"/>
      <name val="Arial"/>
      <family val="2"/>
    </font>
    <font>
      <b/>
      <sz val="8"/>
      <color indexed="23"/>
      <name val="Arial"/>
      <family val="2"/>
    </font>
    <font>
      <b/>
      <u/>
      <sz val="9"/>
      <name val="Arial"/>
      <family val="2"/>
    </font>
    <font>
      <sz val="8"/>
      <name val="Arial"/>
      <family val="2"/>
    </font>
    <font>
      <b/>
      <sz val="8"/>
      <name val="Arial"/>
      <family val="2"/>
    </font>
    <font>
      <sz val="10"/>
      <name val="Verdana"/>
      <family val="2"/>
    </font>
    <font>
      <sz val="10"/>
      <color theme="1"/>
      <name val="Calibri"/>
      <family val="2"/>
    </font>
    <font>
      <sz val="9"/>
      <color indexed="81"/>
      <name val="Tahoma"/>
      <family val="2"/>
    </font>
    <font>
      <b/>
      <sz val="9"/>
      <color indexed="81"/>
      <name val="Tahoma"/>
      <family val="2"/>
    </font>
    <font>
      <b/>
      <sz val="10"/>
      <color theme="0"/>
      <name val="Arial"/>
      <family val="2"/>
    </font>
    <font>
      <sz val="9"/>
      <color rgb="FFFF0000"/>
      <name val="Arial"/>
      <family val="2"/>
    </font>
    <font>
      <b/>
      <sz val="9"/>
      <color rgb="FFFF0000"/>
      <name val="Arial"/>
      <family val="2"/>
    </font>
    <font>
      <b/>
      <sz val="9"/>
      <color theme="1"/>
      <name val="Arial"/>
      <family val="2"/>
    </font>
    <font>
      <sz val="9"/>
      <color theme="0"/>
      <name val="Arial"/>
      <family val="2"/>
    </font>
    <font>
      <b/>
      <sz val="9"/>
      <color theme="0"/>
      <name val="Arial"/>
      <family val="2"/>
    </font>
    <font>
      <b/>
      <sz val="16"/>
      <name val="Arial"/>
      <family val="2"/>
    </font>
    <font>
      <b/>
      <sz val="10"/>
      <name val="Arial"/>
      <family val="2"/>
    </font>
    <font>
      <b/>
      <vertAlign val="superscript"/>
      <sz val="10"/>
      <name val="Arial"/>
      <family val="2"/>
    </font>
    <font>
      <b/>
      <sz val="11"/>
      <name val="Arial"/>
      <family val="2"/>
    </font>
    <font>
      <b/>
      <sz val="12"/>
      <name val="Arial"/>
      <family val="2"/>
    </font>
    <font>
      <i/>
      <sz val="9"/>
      <name val="Arial"/>
      <family val="2"/>
    </font>
    <font>
      <i/>
      <sz val="9"/>
      <color rgb="FFFF0000"/>
      <name val="Arial"/>
      <family val="2"/>
    </font>
    <font>
      <i/>
      <sz val="9"/>
      <color theme="0"/>
      <name val="Arial"/>
      <family val="2"/>
    </font>
    <font>
      <i/>
      <sz val="9"/>
      <color theme="1"/>
      <name val="Arial"/>
      <family val="2"/>
    </font>
    <font>
      <sz val="8"/>
      <color rgb="FFFF0000"/>
      <name val="Arial"/>
      <family val="2"/>
    </font>
    <font>
      <b/>
      <sz val="14"/>
      <color indexed="63"/>
      <name val="Arial"/>
      <family val="2"/>
    </font>
    <font>
      <b/>
      <sz val="10"/>
      <color rgb="FFFF0000"/>
      <name val="Arial"/>
      <family val="2"/>
    </font>
  </fonts>
  <fills count="17">
    <fill>
      <patternFill patternType="none"/>
    </fill>
    <fill>
      <patternFill patternType="gray125"/>
    </fill>
    <fill>
      <patternFill patternType="solid">
        <fgColor indexed="51"/>
        <bgColor indexed="64"/>
      </patternFill>
    </fill>
    <fill>
      <patternFill patternType="solid">
        <fgColor indexed="23"/>
        <bgColor indexed="64"/>
      </patternFill>
    </fill>
    <fill>
      <patternFill patternType="solid">
        <fgColor indexed="50"/>
        <bgColor indexed="64"/>
      </patternFill>
    </fill>
    <fill>
      <patternFill patternType="solid">
        <fgColor theme="2"/>
        <bgColor indexed="64"/>
      </patternFill>
    </fill>
    <fill>
      <patternFill patternType="solid">
        <fgColor theme="0"/>
        <bgColor indexed="64"/>
      </patternFill>
    </fill>
    <fill>
      <patternFill patternType="lightGray">
        <fgColor theme="0" tint="-0.499984740745262"/>
        <bgColor auto="1"/>
      </patternFill>
    </fill>
    <fill>
      <patternFill patternType="solid">
        <fgColor indexed="65"/>
        <bgColor indexed="64"/>
      </patternFill>
    </fill>
    <fill>
      <patternFill patternType="solid">
        <fgColor rgb="FFF2CE00"/>
        <bgColor indexed="64"/>
      </patternFill>
    </fill>
    <fill>
      <patternFill patternType="solid">
        <fgColor theme="0"/>
        <bgColor rgb="FFFFC000"/>
      </patternFill>
    </fill>
    <fill>
      <patternFill patternType="solid">
        <fgColor rgb="FFFFCC00"/>
        <bgColor indexed="64"/>
      </patternFill>
    </fill>
    <fill>
      <patternFill patternType="lightGray">
        <fgColor theme="0" tint="-0.499984740745262"/>
        <bgColor indexed="65"/>
      </patternFill>
    </fill>
    <fill>
      <patternFill patternType="solid">
        <fgColor auto="1"/>
        <bgColor theme="0"/>
      </patternFill>
    </fill>
    <fill>
      <patternFill patternType="solid">
        <fgColor theme="0"/>
        <bgColor auto="1"/>
      </patternFill>
    </fill>
    <fill>
      <patternFill patternType="solid">
        <fgColor indexed="65"/>
        <bgColor theme="0"/>
      </patternFill>
    </fill>
    <fill>
      <patternFill patternType="solid">
        <fgColor theme="0"/>
        <bgColor theme="0"/>
      </patternFill>
    </fill>
  </fills>
  <borders count="42">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style="hair">
        <color indexed="22"/>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style="thin">
        <color indexed="22"/>
      </left>
      <right/>
      <top/>
      <bottom/>
      <diagonal/>
    </border>
    <border>
      <left style="thin">
        <color indexed="22"/>
      </left>
      <right/>
      <top style="hair">
        <color indexed="22"/>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right/>
      <top/>
      <bottom style="hair">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indexed="22"/>
      </left>
      <right style="thin">
        <color indexed="22"/>
      </right>
      <top/>
      <bottom style="thin">
        <color indexed="22"/>
      </bottom>
      <diagonal/>
    </border>
    <border>
      <left/>
      <right/>
      <top/>
      <bottom style="medium">
        <color indexed="23"/>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22"/>
      </left>
      <right/>
      <top/>
      <bottom style="thin">
        <color indexed="22"/>
      </bottom>
      <diagonal/>
    </border>
    <border>
      <left/>
      <right/>
      <top style="hair">
        <color theme="0" tint="-0.499984740745262"/>
      </top>
      <bottom/>
      <diagonal/>
    </border>
    <border>
      <left/>
      <right style="thin">
        <color theme="0" tint="-0.24994659260841701"/>
      </right>
      <top/>
      <bottom/>
      <diagonal/>
    </border>
    <border>
      <left style="thin">
        <color theme="0" tint="-0.24994659260841701"/>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right/>
      <top style="hair">
        <color theme="0" tint="-0.24994659260841701"/>
      </top>
      <bottom style="thin">
        <color theme="0" tint="-0.24994659260841701"/>
      </bottom>
      <diagonal/>
    </border>
    <border>
      <left/>
      <right/>
      <top style="thin">
        <color indexed="55"/>
      </top>
      <bottom style="thin">
        <color indexed="22"/>
      </bottom>
      <diagonal/>
    </border>
    <border>
      <left style="thin">
        <color indexed="22"/>
      </left>
      <right/>
      <top style="hair">
        <color indexed="22"/>
      </top>
      <bottom style="thin">
        <color indexed="22"/>
      </bottom>
      <diagonal/>
    </border>
    <border>
      <left style="thin">
        <color indexed="22"/>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top/>
      <bottom/>
      <diagonal/>
    </border>
    <border>
      <left/>
      <right style="thin">
        <color indexed="22"/>
      </right>
      <top style="thin">
        <color indexed="22"/>
      </top>
      <bottom/>
      <diagonal/>
    </border>
    <border>
      <left/>
      <right style="thin">
        <color indexed="22"/>
      </right>
      <top/>
      <bottom style="thin">
        <color indexed="22"/>
      </bottom>
      <diagonal/>
    </border>
    <border>
      <left style="thin">
        <color theme="0" tint="-0.249977111117893"/>
      </left>
      <right style="thin">
        <color indexed="22"/>
      </right>
      <top/>
      <bottom/>
      <diagonal/>
    </border>
    <border>
      <left/>
      <right style="thin">
        <color indexed="22"/>
      </right>
      <top/>
      <bottom/>
      <diagonal/>
    </border>
    <border>
      <left style="thin">
        <color indexed="22"/>
      </left>
      <right/>
      <top/>
      <bottom style="hair">
        <color indexed="22"/>
      </bottom>
      <diagonal/>
    </border>
    <border>
      <left style="thin">
        <color indexed="22"/>
      </left>
      <right style="thin">
        <color indexed="22"/>
      </right>
      <top/>
      <bottom style="dotted">
        <color indexed="22"/>
      </bottom>
      <diagonal/>
    </border>
  </borders>
  <cellStyleXfs count="15">
    <xf numFmtId="0" fontId="0" fillId="0" borderId="0"/>
    <xf numFmtId="165" fontId="3" fillId="0" borderId="0" applyFont="0" applyFill="0" applyBorder="0" applyAlignment="0" applyProtection="0"/>
    <xf numFmtId="9" fontId="3" fillId="0" borderId="0" applyFont="0" applyFill="0" applyBorder="0" applyAlignment="0" applyProtection="0"/>
    <xf numFmtId="0" fontId="4" fillId="0" borderId="0"/>
    <xf numFmtId="0" fontId="4" fillId="0" borderId="0"/>
    <xf numFmtId="0" fontId="4" fillId="0" borderId="0"/>
    <xf numFmtId="0" fontId="20" fillId="0" borderId="0"/>
    <xf numFmtId="0" fontId="22" fillId="0" borderId="0">
      <alignment vertical="top"/>
    </xf>
    <xf numFmtId="165" fontId="4" fillId="0" borderId="0" applyFont="0" applyFill="0" applyBorder="0" applyAlignment="0" applyProtection="0"/>
    <xf numFmtId="164" fontId="4" fillId="0" borderId="0" applyFont="0" applyFill="0" applyBorder="0" applyAlignment="0" applyProtection="0"/>
    <xf numFmtId="9" fontId="2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3" fillId="0" borderId="0"/>
    <xf numFmtId="9" fontId="1" fillId="0" borderId="0" applyFont="0" applyFill="0" applyBorder="0" applyAlignment="0" applyProtection="0"/>
  </cellStyleXfs>
  <cellXfs count="498">
    <xf numFmtId="0" fontId="0" fillId="0" borderId="0" xfId="0"/>
    <xf numFmtId="0" fontId="5" fillId="0" borderId="0" xfId="0" applyFont="1"/>
    <xf numFmtId="0" fontId="5" fillId="0" borderId="1" xfId="0" applyFont="1" applyBorder="1"/>
    <xf numFmtId="0" fontId="5" fillId="0" borderId="2" xfId="0" applyFont="1" applyBorder="1"/>
    <xf numFmtId="0" fontId="5" fillId="0" borderId="1" xfId="0" applyFont="1" applyFill="1" applyBorder="1"/>
    <xf numFmtId="0" fontId="5" fillId="0" borderId="2" xfId="0" applyFont="1" applyFill="1" applyBorder="1"/>
    <xf numFmtId="168" fontId="5" fillId="0" borderId="2" xfId="1" applyNumberFormat="1" applyFont="1" applyFill="1" applyBorder="1"/>
    <xf numFmtId="0" fontId="5" fillId="0" borderId="0" xfId="0" applyFont="1" applyAlignment="1">
      <alignment horizontal="center"/>
    </xf>
    <xf numFmtId="0" fontId="5" fillId="0" borderId="0" xfId="0" applyFont="1" applyBorder="1"/>
    <xf numFmtId="170" fontId="5" fillId="0" borderId="2" xfId="1" applyNumberFormat="1" applyFont="1" applyBorder="1"/>
    <xf numFmtId="170" fontId="5" fillId="2" borderId="2" xfId="1" applyNumberFormat="1" applyFont="1" applyFill="1" applyBorder="1"/>
    <xf numFmtId="170" fontId="5" fillId="0" borderId="2" xfId="1" applyNumberFormat="1" applyFont="1" applyFill="1" applyBorder="1"/>
    <xf numFmtId="0" fontId="7" fillId="3" borderId="6" xfId="0" applyFont="1" applyFill="1" applyBorder="1"/>
    <xf numFmtId="0" fontId="7" fillId="3" borderId="3" xfId="0" applyFont="1" applyFill="1" applyBorder="1"/>
    <xf numFmtId="0" fontId="8" fillId="3" borderId="3" xfId="0" applyFont="1" applyFill="1" applyBorder="1"/>
    <xf numFmtId="0" fontId="5" fillId="3" borderId="3" xfId="0" applyFont="1" applyFill="1" applyBorder="1"/>
    <xf numFmtId="0" fontId="5" fillId="0" borderId="7" xfId="0" applyFont="1" applyBorder="1"/>
    <xf numFmtId="0" fontId="6" fillId="0" borderId="7" xfId="0" applyFont="1" applyBorder="1"/>
    <xf numFmtId="2" fontId="10" fillId="0" borderId="0" xfId="0" applyNumberFormat="1" applyFont="1" applyAlignment="1">
      <alignment horizontal="center"/>
    </xf>
    <xf numFmtId="2" fontId="0" fillId="0" borderId="0" xfId="0" applyNumberFormat="1" applyAlignment="1"/>
    <xf numFmtId="0" fontId="6" fillId="0" borderId="0" xfId="0" applyFont="1" applyFill="1" applyBorder="1"/>
    <xf numFmtId="168" fontId="6" fillId="0" borderId="0" xfId="1" applyNumberFormat="1" applyFont="1" applyFill="1" applyBorder="1"/>
    <xf numFmtId="0" fontId="5" fillId="0" borderId="0" xfId="0" applyFont="1" applyFill="1" applyBorder="1"/>
    <xf numFmtId="168" fontId="5" fillId="0" borderId="0" xfId="0" applyNumberFormat="1" applyFont="1"/>
    <xf numFmtId="169" fontId="5" fillId="0" borderId="0" xfId="0" applyNumberFormat="1" applyFont="1"/>
    <xf numFmtId="169" fontId="5" fillId="0" borderId="0" xfId="0" applyNumberFormat="1" applyFont="1" applyAlignment="1">
      <alignment horizontal="center"/>
    </xf>
    <xf numFmtId="166" fontId="5" fillId="0" borderId="0" xfId="0" applyNumberFormat="1" applyFont="1"/>
    <xf numFmtId="0" fontId="11" fillId="0" borderId="0" xfId="0" applyFont="1" applyFill="1" applyBorder="1" applyAlignment="1">
      <alignment horizontal="left" vertical="center"/>
    </xf>
    <xf numFmtId="0" fontId="5" fillId="0" borderId="0" xfId="0" applyFont="1" applyFill="1" applyBorder="1" applyAlignment="1">
      <alignment horizontal="center"/>
    </xf>
    <xf numFmtId="0" fontId="11" fillId="0" borderId="0" xfId="0" applyFont="1" applyFill="1" applyBorder="1"/>
    <xf numFmtId="171" fontId="11" fillId="0" borderId="0" xfId="0" applyNumberFormat="1" applyFont="1" applyFill="1" applyBorder="1" applyAlignment="1">
      <alignment horizontal="center"/>
    </xf>
    <xf numFmtId="9" fontId="10" fillId="0" borderId="0" xfId="0" applyNumberFormat="1" applyFont="1" applyAlignment="1">
      <alignment horizontal="center"/>
    </xf>
    <xf numFmtId="9" fontId="5" fillId="0" borderId="0" xfId="0" applyNumberFormat="1" applyFont="1" applyFill="1" applyBorder="1" applyAlignment="1">
      <alignment horizontal="center"/>
    </xf>
    <xf numFmtId="9" fontId="8" fillId="3" borderId="9" xfId="0" applyNumberFormat="1" applyFont="1" applyFill="1" applyBorder="1" applyAlignment="1">
      <alignment horizontal="center"/>
    </xf>
    <xf numFmtId="9" fontId="6" fillId="0" borderId="0" xfId="2" applyNumberFormat="1" applyFont="1" applyFill="1" applyBorder="1" applyAlignment="1">
      <alignment horizontal="center"/>
    </xf>
    <xf numFmtId="9" fontId="5" fillId="0" borderId="0" xfId="0" applyNumberFormat="1" applyFont="1" applyAlignment="1">
      <alignment horizontal="center"/>
    </xf>
    <xf numFmtId="9" fontId="0" fillId="0" borderId="0" xfId="0" applyNumberFormat="1" applyAlignment="1"/>
    <xf numFmtId="9" fontId="6" fillId="0" borderId="0" xfId="0" applyNumberFormat="1" applyFont="1" applyFill="1" applyBorder="1"/>
    <xf numFmtId="9" fontId="5" fillId="0" borderId="0" xfId="0" applyNumberFormat="1" applyFont="1"/>
    <xf numFmtId="2" fontId="10" fillId="0" borderId="0" xfId="0" applyNumberFormat="1" applyFont="1" applyAlignment="1">
      <alignment horizontal="center"/>
    </xf>
    <xf numFmtId="2" fontId="0" fillId="0" borderId="0" xfId="0" applyNumberFormat="1" applyAlignment="1"/>
    <xf numFmtId="0" fontId="12" fillId="0" borderId="0" xfId="0" applyFont="1" applyFill="1" applyBorder="1"/>
    <xf numFmtId="2" fontId="10" fillId="0" borderId="0" xfId="0" applyNumberFormat="1" applyFont="1" applyAlignment="1">
      <alignment horizontal="center"/>
    </xf>
    <xf numFmtId="0" fontId="19" fillId="0" borderId="0" xfId="0" applyFont="1"/>
    <xf numFmtId="9" fontId="5" fillId="0" borderId="1" xfId="0" applyNumberFormat="1" applyFont="1" applyFill="1" applyBorder="1" applyAlignment="1">
      <alignment horizontal="center"/>
    </xf>
    <xf numFmtId="9" fontId="8" fillId="3" borderId="3" xfId="0" applyNumberFormat="1" applyFont="1" applyFill="1" applyBorder="1" applyAlignment="1">
      <alignment horizontal="center"/>
    </xf>
    <xf numFmtId="9" fontId="5" fillId="0" borderId="2" xfId="0" applyNumberFormat="1" applyFont="1" applyFill="1" applyBorder="1" applyAlignment="1">
      <alignment horizontal="center"/>
    </xf>
    <xf numFmtId="0" fontId="18" fillId="0" borderId="0" xfId="3" applyFont="1" applyFill="1" applyBorder="1" applyAlignment="1">
      <alignment horizontal="center" vertical="center" wrapText="1"/>
    </xf>
    <xf numFmtId="0" fontId="5" fillId="0" borderId="0" xfId="0" applyFont="1" applyFill="1"/>
    <xf numFmtId="2" fontId="0" fillId="0" borderId="0" xfId="0" applyNumberFormat="1" applyAlignment="1"/>
    <xf numFmtId="172" fontId="6" fillId="0" borderId="0" xfId="1" applyNumberFormat="1" applyFont="1" applyFill="1" applyBorder="1" applyAlignment="1">
      <alignment vertical="center"/>
    </xf>
    <xf numFmtId="167" fontId="13" fillId="0" borderId="0" xfId="2" applyNumberFormat="1" applyFont="1" applyFill="1" applyBorder="1" applyAlignment="1">
      <alignment horizontal="center"/>
    </xf>
    <xf numFmtId="167" fontId="5" fillId="0" borderId="0" xfId="2" applyNumberFormat="1" applyFont="1" applyFill="1" applyBorder="1" applyAlignment="1">
      <alignment horizontal="center"/>
    </xf>
    <xf numFmtId="167" fontId="6" fillId="0" borderId="10" xfId="2" applyNumberFormat="1" applyFont="1" applyFill="1" applyBorder="1" applyAlignment="1">
      <alignment horizontal="center"/>
    </xf>
    <xf numFmtId="167" fontId="5" fillId="0" borderId="2" xfId="0" applyNumberFormat="1" applyFont="1" applyFill="1" applyBorder="1" applyAlignment="1">
      <alignment horizontal="center"/>
    </xf>
    <xf numFmtId="167" fontId="5" fillId="0" borderId="2" xfId="2" applyNumberFormat="1" applyFont="1" applyFill="1" applyBorder="1" applyAlignment="1">
      <alignment horizontal="center"/>
    </xf>
    <xf numFmtId="170" fontId="6" fillId="0" borderId="4" xfId="1" applyNumberFormat="1" applyFont="1" applyFill="1" applyBorder="1"/>
    <xf numFmtId="170" fontId="6" fillId="0" borderId="4" xfId="0" applyNumberFormat="1" applyFont="1" applyFill="1" applyBorder="1"/>
    <xf numFmtId="0" fontId="5" fillId="0" borderId="7" xfId="3" applyFont="1" applyBorder="1" applyAlignment="1">
      <alignment vertical="top"/>
    </xf>
    <xf numFmtId="0" fontId="6" fillId="0" borderId="7" xfId="3" applyFont="1" applyBorder="1" applyAlignment="1">
      <alignment vertical="top"/>
    </xf>
    <xf numFmtId="0" fontId="6" fillId="0" borderId="0" xfId="0" applyFont="1"/>
    <xf numFmtId="2" fontId="0" fillId="0" borderId="0" xfId="0" applyNumberFormat="1" applyAlignment="1"/>
    <xf numFmtId="2" fontId="10" fillId="0" borderId="0" xfId="0" applyNumberFormat="1" applyFont="1" applyAlignment="1">
      <alignment horizontal="center"/>
    </xf>
    <xf numFmtId="2" fontId="10" fillId="0" borderId="0" xfId="0" applyNumberFormat="1" applyFont="1" applyAlignment="1">
      <alignment horizontal="center"/>
    </xf>
    <xf numFmtId="170" fontId="6" fillId="0" borderId="5" xfId="0" applyNumberFormat="1" applyFont="1" applyFill="1" applyBorder="1"/>
    <xf numFmtId="168" fontId="5" fillId="0" borderId="2" xfId="1" applyNumberFormat="1" applyFont="1" applyFill="1" applyBorder="1" applyAlignment="1">
      <alignment horizontal="right"/>
    </xf>
    <xf numFmtId="170" fontId="6" fillId="0" borderId="2" xfId="0" applyNumberFormat="1" applyFont="1" applyBorder="1"/>
    <xf numFmtId="0" fontId="6" fillId="0" borderId="7" xfId="0" applyFont="1" applyFill="1" applyBorder="1"/>
    <xf numFmtId="2" fontId="10" fillId="0" borderId="0" xfId="0" applyNumberFormat="1" applyFont="1" applyAlignment="1">
      <alignment horizontal="center"/>
    </xf>
    <xf numFmtId="2" fontId="10" fillId="0" borderId="0" xfId="0" applyNumberFormat="1" applyFont="1" applyAlignment="1">
      <alignment horizontal="center"/>
    </xf>
    <xf numFmtId="2" fontId="10" fillId="0" borderId="0" xfId="0" applyNumberFormat="1" applyFont="1" applyAlignment="1">
      <alignment horizontal="center"/>
    </xf>
    <xf numFmtId="2" fontId="10" fillId="0" borderId="0" xfId="0" applyNumberFormat="1" applyFont="1" applyAlignment="1">
      <alignment horizontal="center"/>
    </xf>
    <xf numFmtId="170" fontId="5" fillId="0" borderId="2" xfId="0" applyNumberFormat="1" applyFont="1" applyBorder="1"/>
    <xf numFmtId="0" fontId="27" fillId="0" borderId="2" xfId="0" applyFont="1" applyBorder="1"/>
    <xf numFmtId="0" fontId="27" fillId="0" borderId="2" xfId="0" applyFont="1" applyFill="1" applyBorder="1"/>
    <xf numFmtId="168" fontId="5" fillId="0" borderId="2" xfId="1" applyNumberFormat="1" applyFont="1" applyFill="1" applyBorder="1" applyProtection="1">
      <protection locked="0"/>
    </xf>
    <xf numFmtId="168" fontId="6" fillId="0" borderId="2" xfId="1" applyNumberFormat="1" applyFont="1" applyFill="1" applyBorder="1"/>
    <xf numFmtId="168" fontId="6" fillId="0" borderId="4" xfId="1" applyNumberFormat="1" applyFont="1" applyFill="1" applyBorder="1"/>
    <xf numFmtId="168" fontId="6" fillId="0" borderId="4" xfId="1" applyNumberFormat="1" applyFont="1" applyFill="1" applyBorder="1" applyAlignment="1">
      <alignment vertical="center"/>
    </xf>
    <xf numFmtId="167" fontId="13" fillId="0" borderId="2" xfId="2" applyNumberFormat="1" applyFont="1" applyFill="1" applyBorder="1" applyAlignment="1">
      <alignment horizontal="center"/>
    </xf>
    <xf numFmtId="167" fontId="5" fillId="6" borderId="2" xfId="2" applyNumberFormat="1" applyFont="1" applyFill="1" applyBorder="1"/>
    <xf numFmtId="170" fontId="27" fillId="0" borderId="0" xfId="0" applyNumberFormat="1" applyFont="1" applyFill="1" applyBorder="1"/>
    <xf numFmtId="170" fontId="27" fillId="0" borderId="0" xfId="1" applyNumberFormat="1" applyFont="1" applyFill="1" applyBorder="1"/>
    <xf numFmtId="0" fontId="27" fillId="0" borderId="0" xfId="0" applyFont="1" applyBorder="1"/>
    <xf numFmtId="0" fontId="28" fillId="3" borderId="3" xfId="0" applyFont="1" applyFill="1" applyBorder="1"/>
    <xf numFmtId="168" fontId="28" fillId="3" borderId="3" xfId="1" applyNumberFormat="1" applyFont="1" applyFill="1" applyBorder="1"/>
    <xf numFmtId="168" fontId="27" fillId="0" borderId="2" xfId="1" applyNumberFormat="1" applyFont="1" applyFill="1" applyBorder="1"/>
    <xf numFmtId="167" fontId="5" fillId="0" borderId="2" xfId="2" applyNumberFormat="1" applyFont="1" applyFill="1" applyBorder="1"/>
    <xf numFmtId="170" fontId="5" fillId="0" borderId="0" xfId="1" applyNumberFormat="1" applyFont="1" applyFill="1" applyBorder="1"/>
    <xf numFmtId="167" fontId="5" fillId="0" borderId="0" xfId="2" applyNumberFormat="1" applyFont="1" applyFill="1" applyBorder="1"/>
    <xf numFmtId="168" fontId="27" fillId="0" borderId="15" xfId="1" applyNumberFormat="1" applyFont="1" applyFill="1" applyBorder="1"/>
    <xf numFmtId="170" fontId="5" fillId="0" borderId="15" xfId="1" applyNumberFormat="1" applyFont="1" applyFill="1" applyBorder="1"/>
    <xf numFmtId="167" fontId="13" fillId="0" borderId="15" xfId="2" applyNumberFormat="1" applyFont="1" applyFill="1" applyBorder="1" applyAlignment="1">
      <alignment horizontal="center"/>
    </xf>
    <xf numFmtId="167" fontId="5" fillId="0" borderId="15" xfId="2" applyNumberFormat="1" applyFont="1" applyFill="1" applyBorder="1"/>
    <xf numFmtId="167" fontId="29" fillId="0" borderId="20" xfId="2" applyNumberFormat="1" applyFont="1" applyFill="1" applyBorder="1" applyAlignment="1">
      <alignment horizontal="center"/>
    </xf>
    <xf numFmtId="167" fontId="29" fillId="0" borderId="15" xfId="2" applyNumberFormat="1" applyFont="1" applyFill="1" applyBorder="1" applyAlignment="1">
      <alignment horizontal="center"/>
    </xf>
    <xf numFmtId="167" fontId="6" fillId="0" borderId="20" xfId="0" applyNumberFormat="1" applyFont="1" applyFill="1" applyBorder="1" applyAlignment="1">
      <alignment horizontal="center"/>
    </xf>
    <xf numFmtId="167" fontId="29" fillId="0" borderId="2" xfId="2" applyNumberFormat="1" applyFont="1" applyFill="1" applyBorder="1" applyAlignment="1">
      <alignment horizontal="center"/>
    </xf>
    <xf numFmtId="167" fontId="29" fillId="0" borderId="0" xfId="2" applyNumberFormat="1" applyFont="1" applyFill="1" applyBorder="1" applyAlignment="1">
      <alignment horizontal="center"/>
    </xf>
    <xf numFmtId="167" fontId="6" fillId="0" borderId="2" xfId="0" applyNumberFormat="1" applyFont="1" applyFill="1" applyBorder="1" applyAlignment="1">
      <alignment horizontal="center"/>
    </xf>
    <xf numFmtId="0" fontId="5" fillId="0" borderId="7" xfId="0" applyFont="1" applyFill="1" applyBorder="1"/>
    <xf numFmtId="0" fontId="5" fillId="0" borderId="7" xfId="3" applyFont="1" applyFill="1" applyBorder="1" applyAlignment="1">
      <alignment vertical="top"/>
    </xf>
    <xf numFmtId="0" fontId="6" fillId="0" borderId="8" xfId="0" applyFont="1" applyFill="1" applyBorder="1"/>
    <xf numFmtId="168" fontId="5" fillId="2" borderId="2" xfId="1" applyNumberFormat="1" applyFont="1" applyFill="1" applyBorder="1"/>
    <xf numFmtId="168" fontId="6" fillId="2" borderId="2" xfId="1" applyNumberFormat="1" applyFont="1" applyFill="1" applyBorder="1"/>
    <xf numFmtId="0" fontId="6" fillId="0" borderId="0" xfId="0" applyFont="1" applyFill="1"/>
    <xf numFmtId="170" fontId="6" fillId="0" borderId="2" xfId="1" applyNumberFormat="1" applyFont="1" applyFill="1" applyBorder="1"/>
    <xf numFmtId="0" fontId="6" fillId="0" borderId="4" xfId="0" applyFont="1" applyFill="1" applyBorder="1"/>
    <xf numFmtId="0" fontId="6" fillId="0" borderId="5" xfId="0" applyFont="1" applyFill="1" applyBorder="1"/>
    <xf numFmtId="0" fontId="6" fillId="0" borderId="8" xfId="0" applyFont="1" applyFill="1" applyBorder="1" applyAlignment="1">
      <alignment vertical="center"/>
    </xf>
    <xf numFmtId="167" fontId="5" fillId="0" borderId="0" xfId="2" applyNumberFormat="1" applyFont="1" applyFill="1"/>
    <xf numFmtId="168" fontId="27" fillId="7" borderId="2" xfId="1" applyNumberFormat="1" applyFont="1" applyFill="1" applyBorder="1" applyAlignment="1" applyProtection="1">
      <alignment horizontal="right"/>
      <protection locked="0"/>
    </xf>
    <xf numFmtId="168" fontId="28" fillId="7" borderId="4" xfId="1" applyNumberFormat="1" applyFont="1" applyFill="1" applyBorder="1" applyAlignment="1">
      <alignment horizontal="right"/>
    </xf>
    <xf numFmtId="168" fontId="6" fillId="2" borderId="20" xfId="1" applyNumberFormat="1" applyFont="1" applyFill="1" applyBorder="1"/>
    <xf numFmtId="0" fontId="5" fillId="0" borderId="0" xfId="0" applyFont="1" applyAlignment="1">
      <alignment horizontal="left" wrapText="1"/>
    </xf>
    <xf numFmtId="2" fontId="10" fillId="0" borderId="0" xfId="0" applyNumberFormat="1" applyFont="1" applyAlignment="1">
      <alignment horizontal="center"/>
    </xf>
    <xf numFmtId="167" fontId="29" fillId="0" borderId="4" xfId="2" applyNumberFormat="1" applyFont="1" applyFill="1" applyBorder="1" applyAlignment="1">
      <alignment horizontal="center"/>
    </xf>
    <xf numFmtId="167" fontId="29" fillId="0" borderId="10" xfId="2" applyNumberFormat="1" applyFont="1" applyFill="1" applyBorder="1" applyAlignment="1">
      <alignment horizontal="center"/>
    </xf>
    <xf numFmtId="167" fontId="6" fillId="0" borderId="4" xfId="0" applyNumberFormat="1" applyFont="1" applyFill="1" applyBorder="1" applyAlignment="1">
      <alignment horizontal="center"/>
    </xf>
    <xf numFmtId="170" fontId="6" fillId="0" borderId="5" xfId="1" applyNumberFormat="1" applyFont="1" applyFill="1" applyBorder="1"/>
    <xf numFmtId="167" fontId="29" fillId="0" borderId="5" xfId="2" applyNumberFormat="1" applyFont="1" applyFill="1" applyBorder="1" applyAlignment="1">
      <alignment horizontal="center"/>
    </xf>
    <xf numFmtId="167" fontId="5" fillId="6" borderId="2" xfId="2" applyNumberFormat="1" applyFont="1" applyFill="1" applyBorder="1" applyAlignment="1">
      <alignment horizontal="center"/>
    </xf>
    <xf numFmtId="167" fontId="6" fillId="6" borderId="2" xfId="2" applyNumberFormat="1" applyFont="1" applyFill="1" applyBorder="1" applyAlignment="1">
      <alignment horizontal="center"/>
    </xf>
    <xf numFmtId="167" fontId="5" fillId="0" borderId="13" xfId="0" applyNumberFormat="1" applyFont="1" applyFill="1" applyBorder="1" applyAlignment="1">
      <alignment horizontal="center"/>
    </xf>
    <xf numFmtId="167" fontId="30" fillId="0" borderId="0" xfId="2" applyNumberFormat="1" applyFont="1" applyFill="1" applyBorder="1" applyAlignment="1">
      <alignment horizontal="center"/>
    </xf>
    <xf numFmtId="167" fontId="31" fillId="0" borderId="10" xfId="2" applyNumberFormat="1" applyFont="1" applyFill="1" applyBorder="1" applyAlignment="1">
      <alignment horizontal="center"/>
    </xf>
    <xf numFmtId="170" fontId="30" fillId="0" borderId="2" xfId="1" applyNumberFormat="1" applyFont="1" applyBorder="1"/>
    <xf numFmtId="167" fontId="31" fillId="0" borderId="0" xfId="2" applyNumberFormat="1" applyFont="1" applyFill="1" applyBorder="1" applyAlignment="1">
      <alignment horizontal="center"/>
    </xf>
    <xf numFmtId="170" fontId="31" fillId="0" borderId="2" xfId="0" applyNumberFormat="1" applyFont="1" applyBorder="1"/>
    <xf numFmtId="167" fontId="31" fillId="0" borderId="11" xfId="2" applyNumberFormat="1" applyFont="1" applyFill="1" applyBorder="1" applyAlignment="1">
      <alignment horizontal="center"/>
    </xf>
    <xf numFmtId="167" fontId="30" fillId="0" borderId="15" xfId="2" applyNumberFormat="1" applyFont="1" applyFill="1" applyBorder="1" applyAlignment="1">
      <alignment horizontal="center"/>
    </xf>
    <xf numFmtId="168" fontId="31" fillId="3" borderId="3" xfId="1" applyNumberFormat="1" applyFont="1" applyFill="1" applyBorder="1"/>
    <xf numFmtId="167" fontId="30" fillId="0" borderId="2" xfId="0" applyNumberFormat="1" applyFont="1" applyFill="1" applyBorder="1" applyAlignment="1">
      <alignment horizontal="center"/>
    </xf>
    <xf numFmtId="167" fontId="31" fillId="0" borderId="4" xfId="0" applyNumberFormat="1" applyFont="1" applyFill="1" applyBorder="1" applyAlignment="1">
      <alignment horizontal="center"/>
    </xf>
    <xf numFmtId="167" fontId="31" fillId="0" borderId="2" xfId="0" applyNumberFormat="1" applyFont="1" applyFill="1" applyBorder="1" applyAlignment="1">
      <alignment horizontal="center"/>
    </xf>
    <xf numFmtId="167" fontId="31" fillId="0" borderId="5" xfId="0" applyNumberFormat="1" applyFont="1" applyFill="1" applyBorder="1" applyAlignment="1">
      <alignment horizontal="center"/>
    </xf>
    <xf numFmtId="167" fontId="30" fillId="0" borderId="0" xfId="0" applyNumberFormat="1" applyFont="1" applyFill="1" applyBorder="1" applyAlignment="1">
      <alignment horizontal="center"/>
    </xf>
    <xf numFmtId="167" fontId="30" fillId="0" borderId="15" xfId="0" applyNumberFormat="1" applyFont="1" applyFill="1" applyBorder="1" applyAlignment="1">
      <alignment horizontal="center"/>
    </xf>
    <xf numFmtId="167" fontId="31" fillId="0" borderId="20" xfId="2" applyNumberFormat="1" applyFont="1" applyFill="1" applyBorder="1" applyAlignment="1">
      <alignment horizontal="center"/>
    </xf>
    <xf numFmtId="168" fontId="6" fillId="0" borderId="2" xfId="1" applyNumberFormat="1" applyFont="1" applyFill="1" applyBorder="1" applyProtection="1">
      <protection locked="0"/>
    </xf>
    <xf numFmtId="167" fontId="6" fillId="0" borderId="0" xfId="2" applyNumberFormat="1" applyFont="1" applyFill="1" applyBorder="1" applyAlignment="1">
      <alignment horizontal="center"/>
    </xf>
    <xf numFmtId="0" fontId="32" fillId="6" borderId="0" xfId="4" applyFont="1" applyFill="1" applyAlignment="1">
      <alignment vertical="center"/>
    </xf>
    <xf numFmtId="0" fontId="4" fillId="8" borderId="0" xfId="4" applyFont="1" applyFill="1" applyAlignment="1">
      <alignment vertical="center"/>
    </xf>
    <xf numFmtId="172" fontId="33" fillId="8" borderId="0" xfId="5" applyNumberFormat="1" applyFont="1" applyFill="1" applyAlignment="1">
      <alignment vertical="center"/>
    </xf>
    <xf numFmtId="0" fontId="4" fillId="8" borderId="0" xfId="4" applyFont="1" applyFill="1"/>
    <xf numFmtId="0" fontId="21" fillId="9" borderId="21" xfId="5" applyFont="1" applyFill="1" applyBorder="1" applyAlignment="1">
      <alignment horizontal="left" vertical="center" wrapText="1"/>
    </xf>
    <xf numFmtId="173" fontId="21" fillId="9" borderId="21" xfId="5" applyNumberFormat="1" applyFont="1" applyFill="1" applyBorder="1" applyAlignment="1">
      <alignment horizontal="right" vertical="center" wrapText="1"/>
    </xf>
    <xf numFmtId="0" fontId="21" fillId="8" borderId="0" xfId="5" applyFont="1" applyFill="1" applyAlignment="1">
      <alignment horizontal="right" wrapText="1"/>
    </xf>
    <xf numFmtId="172" fontId="33" fillId="8" borderId="0" xfId="5" applyNumberFormat="1" applyFont="1" applyFill="1"/>
    <xf numFmtId="172" fontId="21" fillId="8" borderId="0" xfId="5" applyNumberFormat="1" applyFont="1" applyFill="1"/>
    <xf numFmtId="169" fontId="21" fillId="8" borderId="0" xfId="5" applyNumberFormat="1" applyFont="1" applyFill="1"/>
    <xf numFmtId="174" fontId="5" fillId="0" borderId="0" xfId="5" applyNumberFormat="1" applyFont="1" applyFill="1" applyBorder="1" applyAlignment="1">
      <alignment wrapText="1"/>
    </xf>
    <xf numFmtId="172" fontId="4" fillId="8" borderId="0" xfId="5" applyNumberFormat="1" applyFont="1" applyFill="1"/>
    <xf numFmtId="172" fontId="4" fillId="8" borderId="0" xfId="5" applyNumberFormat="1" applyFont="1" applyFill="1" applyAlignment="1">
      <alignment horizontal="left" indent="1"/>
    </xf>
    <xf numFmtId="172" fontId="4" fillId="0" borderId="0" xfId="5" applyNumberFormat="1" applyFont="1" applyFill="1" applyBorder="1" applyAlignment="1">
      <alignment wrapText="1"/>
    </xf>
    <xf numFmtId="172" fontId="6" fillId="9" borderId="22" xfId="5" applyNumberFormat="1" applyFont="1" applyFill="1" applyBorder="1" applyAlignment="1">
      <alignment vertical="center"/>
    </xf>
    <xf numFmtId="172" fontId="6" fillId="8" borderId="0" xfId="5" applyNumberFormat="1" applyFont="1" applyFill="1" applyAlignment="1">
      <alignment vertical="center"/>
    </xf>
    <xf numFmtId="172" fontId="5" fillId="8" borderId="0" xfId="5" applyNumberFormat="1" applyFont="1" applyFill="1" applyAlignment="1">
      <alignment vertical="center"/>
    </xf>
    <xf numFmtId="172" fontId="4" fillId="8" borderId="0" xfId="4" applyNumberFormat="1" applyFont="1" applyFill="1"/>
    <xf numFmtId="0" fontId="33" fillId="8" borderId="0" xfId="5" applyFont="1" applyFill="1"/>
    <xf numFmtId="168" fontId="4" fillId="8" borderId="0" xfId="8" applyNumberFormat="1" applyFont="1" applyFill="1"/>
    <xf numFmtId="168" fontId="6" fillId="9" borderId="22" xfId="8" applyNumberFormat="1" applyFont="1" applyFill="1" applyBorder="1" applyAlignment="1">
      <alignment vertical="center"/>
    </xf>
    <xf numFmtId="168" fontId="4" fillId="8" borderId="0" xfId="4" applyNumberFormat="1" applyFont="1" applyFill="1"/>
    <xf numFmtId="172" fontId="6" fillId="9" borderId="23" xfId="5" applyNumberFormat="1" applyFont="1" applyFill="1" applyBorder="1" applyAlignment="1">
      <alignment vertical="center"/>
    </xf>
    <xf numFmtId="168" fontId="6" fillId="9" borderId="23" xfId="8" applyNumberFormat="1" applyFont="1" applyFill="1" applyBorder="1" applyAlignment="1">
      <alignment vertical="center"/>
    </xf>
    <xf numFmtId="172" fontId="4" fillId="9" borderId="24" xfId="5" applyNumberFormat="1" applyFont="1" applyFill="1" applyBorder="1" applyAlignment="1">
      <alignment horizontal="left" vertical="center"/>
    </xf>
    <xf numFmtId="172" fontId="4" fillId="8" borderId="0" xfId="5" applyNumberFormat="1" applyFont="1" applyFill="1" applyBorder="1"/>
    <xf numFmtId="0" fontId="4" fillId="6" borderId="0" xfId="3" applyFont="1" applyFill="1"/>
    <xf numFmtId="0" fontId="14" fillId="6" borderId="0" xfId="3" applyFont="1" applyFill="1"/>
    <xf numFmtId="0" fontId="4" fillId="10" borderId="0" xfId="3" applyFont="1" applyFill="1"/>
    <xf numFmtId="0" fontId="15" fillId="6" borderId="0" xfId="3" applyFont="1" applyFill="1"/>
    <xf numFmtId="0" fontId="15" fillId="6" borderId="0" xfId="3" applyFont="1" applyFill="1" applyAlignment="1">
      <alignment horizontal="center" vertical="center"/>
    </xf>
    <xf numFmtId="0" fontId="16" fillId="6" borderId="0" xfId="3" applyNumberFormat="1" applyFont="1" applyFill="1" applyBorder="1" applyAlignment="1">
      <alignment horizontal="center" vertical="center" wrapText="1"/>
    </xf>
    <xf numFmtId="0" fontId="17" fillId="6" borderId="0" xfId="3" applyFont="1" applyFill="1" applyBorder="1" applyAlignment="1">
      <alignment horizontal="center" vertical="center" wrapText="1"/>
    </xf>
    <xf numFmtId="0" fontId="16" fillId="6" borderId="0" xfId="3" applyFont="1" applyFill="1" applyAlignment="1"/>
    <xf numFmtId="0" fontId="4" fillId="6" borderId="0" xfId="3" applyFont="1" applyFill="1" applyAlignment="1"/>
    <xf numFmtId="0" fontId="15" fillId="6" borderId="0" xfId="3" applyNumberFormat="1" applyFont="1" applyFill="1" applyBorder="1" applyAlignment="1">
      <alignment horizontal="center" vertical="center"/>
    </xf>
    <xf numFmtId="0" fontId="4" fillId="6" borderId="0" xfId="3" applyFont="1" applyFill="1" applyBorder="1" applyAlignment="1">
      <alignment horizontal="center" vertical="center"/>
    </xf>
    <xf numFmtId="0" fontId="15" fillId="6" borderId="0" xfId="3" applyNumberFormat="1" applyFont="1" applyFill="1" applyAlignment="1">
      <alignment horizontal="center" vertical="center"/>
    </xf>
    <xf numFmtId="0" fontId="36" fillId="6" borderId="0" xfId="3" applyFont="1" applyFill="1"/>
    <xf numFmtId="0" fontId="33" fillId="6" borderId="0" xfId="3" applyNumberFormat="1" applyFont="1" applyFill="1" applyBorder="1" applyAlignment="1">
      <alignment horizontal="center" vertical="center"/>
    </xf>
    <xf numFmtId="0" fontId="33" fillId="6" borderId="0" xfId="3" applyFont="1" applyFill="1" applyAlignment="1">
      <alignment horizontal="center" vertical="center"/>
    </xf>
    <xf numFmtId="0" fontId="33" fillId="6" borderId="0" xfId="3" applyNumberFormat="1" applyFont="1" applyFill="1" applyAlignment="1">
      <alignment horizontal="center" vertical="center"/>
    </xf>
    <xf numFmtId="0" fontId="33" fillId="6" borderId="0" xfId="3" applyFont="1" applyFill="1"/>
    <xf numFmtId="9" fontId="33" fillId="6" borderId="0" xfId="3" applyNumberFormat="1" applyFont="1" applyFill="1" applyAlignment="1"/>
    <xf numFmtId="0" fontId="33" fillId="6" borderId="0" xfId="3" applyNumberFormat="1" applyFont="1" applyFill="1" applyAlignment="1"/>
    <xf numFmtId="0" fontId="33" fillId="6" borderId="0" xfId="3" applyFont="1" applyFill="1" applyAlignment="1"/>
    <xf numFmtId="0" fontId="32" fillId="6" borderId="0" xfId="3" applyFont="1" applyFill="1"/>
    <xf numFmtId="168" fontId="6" fillId="0" borderId="8" xfId="1" applyNumberFormat="1" applyFont="1" applyFill="1" applyBorder="1"/>
    <xf numFmtId="167" fontId="2" fillId="0" borderId="2" xfId="2" applyNumberFormat="1" applyFont="1" applyFill="1" applyBorder="1" applyAlignment="1">
      <alignment horizontal="center"/>
    </xf>
    <xf numFmtId="0" fontId="6" fillId="0" borderId="0" xfId="0" applyNumberFormat="1" applyFont="1" applyBorder="1" applyAlignment="1"/>
    <xf numFmtId="0" fontId="6" fillId="0" borderId="25" xfId="0" applyFont="1" applyBorder="1"/>
    <xf numFmtId="168" fontId="27" fillId="7" borderId="4" xfId="1" applyNumberFormat="1" applyFont="1" applyFill="1" applyBorder="1" applyAlignment="1" applyProtection="1">
      <alignment horizontal="right"/>
      <protection locked="0"/>
    </xf>
    <xf numFmtId="168" fontId="6" fillId="0" borderId="20" xfId="1" applyNumberFormat="1" applyFont="1" applyFill="1" applyBorder="1"/>
    <xf numFmtId="168" fontId="28" fillId="7" borderId="20" xfId="1" applyNumberFormat="1" applyFont="1" applyFill="1" applyBorder="1" applyAlignment="1" applyProtection="1">
      <alignment horizontal="right"/>
      <protection locked="0"/>
    </xf>
    <xf numFmtId="167" fontId="31" fillId="6" borderId="20" xfId="2" applyNumberFormat="1" applyFont="1" applyFill="1" applyBorder="1" applyAlignment="1">
      <alignment horizontal="center"/>
    </xf>
    <xf numFmtId="167" fontId="5" fillId="0" borderId="0" xfId="0" applyNumberFormat="1" applyFont="1"/>
    <xf numFmtId="167" fontId="6" fillId="6" borderId="2" xfId="2" applyNumberFormat="1" applyFont="1" applyFill="1" applyBorder="1"/>
    <xf numFmtId="168" fontId="28" fillId="7" borderId="2" xfId="1" applyNumberFormat="1" applyFont="1" applyFill="1" applyBorder="1" applyAlignment="1" applyProtection="1">
      <alignment horizontal="right"/>
      <protection locked="0"/>
    </xf>
    <xf numFmtId="9" fontId="6" fillId="0" borderId="0" xfId="0" applyNumberFormat="1" applyFont="1"/>
    <xf numFmtId="167" fontId="5" fillId="9" borderId="24" xfId="12" applyNumberFormat="1" applyFont="1" applyFill="1" applyBorder="1" applyAlignment="1">
      <alignment vertical="center"/>
    </xf>
    <xf numFmtId="173" fontId="4" fillId="8" borderId="0" xfId="12" applyNumberFormat="1" applyFont="1" applyFill="1"/>
    <xf numFmtId="172" fontId="6" fillId="9" borderId="22" xfId="12" applyNumberFormat="1" applyFont="1" applyFill="1" applyBorder="1" applyAlignment="1">
      <alignment vertical="center"/>
    </xf>
    <xf numFmtId="0" fontId="37" fillId="0" borderId="0" xfId="0" applyFont="1" applyAlignment="1">
      <alignment horizontal="left" indent="1"/>
    </xf>
    <xf numFmtId="0" fontId="37" fillId="0" borderId="0" xfId="0" applyFont="1" applyAlignment="1">
      <alignment horizontal="left" wrapText="1" indent="1"/>
    </xf>
    <xf numFmtId="167" fontId="37" fillId="0" borderId="2" xfId="0" applyNumberFormat="1" applyFont="1" applyFill="1" applyBorder="1" applyAlignment="1">
      <alignment horizontal="left" indent="1"/>
    </xf>
    <xf numFmtId="0" fontId="6" fillId="0" borderId="26" xfId="0" applyFont="1" applyFill="1" applyBorder="1"/>
    <xf numFmtId="0" fontId="6" fillId="0" borderId="27" xfId="0" applyFont="1" applyFill="1" applyBorder="1"/>
    <xf numFmtId="0" fontId="6" fillId="0" borderId="28" xfId="0" applyFont="1" applyFill="1" applyBorder="1"/>
    <xf numFmtId="168" fontId="6" fillId="0" borderId="29" xfId="1" applyNumberFormat="1" applyFont="1" applyFill="1" applyBorder="1" applyAlignment="1">
      <alignment horizontal="right"/>
    </xf>
    <xf numFmtId="168" fontId="28" fillId="7" borderId="29" xfId="1" applyNumberFormat="1" applyFont="1" applyFill="1" applyBorder="1" applyAlignment="1">
      <alignment horizontal="right"/>
    </xf>
    <xf numFmtId="168" fontId="6" fillId="0" borderId="29" xfId="1" applyNumberFormat="1" applyFont="1" applyFill="1" applyBorder="1"/>
    <xf numFmtId="167" fontId="29" fillId="0" borderId="30" xfId="2" applyNumberFormat="1" applyFont="1" applyFill="1" applyBorder="1" applyAlignment="1">
      <alignment horizontal="center"/>
    </xf>
    <xf numFmtId="167" fontId="6" fillId="6" borderId="29" xfId="2" applyNumberFormat="1" applyFont="1" applyFill="1" applyBorder="1" applyAlignment="1">
      <alignment horizontal="center"/>
    </xf>
    <xf numFmtId="167" fontId="6" fillId="0" borderId="29" xfId="0" applyNumberFormat="1" applyFont="1" applyFill="1" applyBorder="1" applyAlignment="1">
      <alignment horizontal="center"/>
    </xf>
    <xf numFmtId="168" fontId="5" fillId="0" borderId="0" xfId="1" applyNumberFormat="1" applyFont="1" applyFill="1" applyBorder="1"/>
    <xf numFmtId="167" fontId="2" fillId="0" borderId="0" xfId="2" applyNumberFormat="1" applyFont="1" applyFill="1" applyBorder="1" applyAlignment="1">
      <alignment horizontal="center"/>
    </xf>
    <xf numFmtId="167" fontId="5" fillId="6" borderId="0" xfId="2" applyNumberFormat="1" applyFont="1" applyFill="1" applyBorder="1" applyAlignment="1">
      <alignment horizontal="center"/>
    </xf>
    <xf numFmtId="167" fontId="6" fillId="0" borderId="0" xfId="0" applyNumberFormat="1" applyFont="1" applyFill="1" applyBorder="1" applyAlignment="1">
      <alignment horizontal="center"/>
    </xf>
    <xf numFmtId="9" fontId="5" fillId="0" borderId="0" xfId="0" applyNumberFormat="1" applyFont="1" applyBorder="1" applyAlignment="1">
      <alignment horizontal="center"/>
    </xf>
    <xf numFmtId="9" fontId="6" fillId="0" borderId="7" xfId="0" applyNumberFormat="1" applyFont="1" applyFill="1" applyBorder="1"/>
    <xf numFmtId="167" fontId="37" fillId="0" borderId="7" xfId="2" applyNumberFormat="1" applyFont="1" applyFill="1" applyBorder="1" applyAlignment="1">
      <alignment horizontal="left" vertical="center" indent="1"/>
    </xf>
    <xf numFmtId="168" fontId="5" fillId="11" borderId="2" xfId="1" applyNumberFormat="1" applyFont="1" applyFill="1" applyBorder="1"/>
    <xf numFmtId="168" fontId="5" fillId="2" borderId="7" xfId="1" applyNumberFormat="1" applyFont="1" applyFill="1" applyBorder="1"/>
    <xf numFmtId="167" fontId="6" fillId="6" borderId="4" xfId="2" applyNumberFormat="1" applyFont="1" applyFill="1" applyBorder="1" applyAlignment="1">
      <alignment horizontal="center"/>
    </xf>
    <xf numFmtId="0" fontId="5" fillId="0" borderId="31" xfId="0" applyFont="1" applyBorder="1"/>
    <xf numFmtId="0" fontId="5" fillId="0" borderId="31" xfId="0" applyFont="1" applyFill="1" applyBorder="1"/>
    <xf numFmtId="9" fontId="5" fillId="0" borderId="31" xfId="0" applyNumberFormat="1" applyFont="1" applyFill="1" applyBorder="1" applyAlignment="1">
      <alignment horizontal="center"/>
    </xf>
    <xf numFmtId="168" fontId="28" fillId="7" borderId="4" xfId="1" applyNumberFormat="1" applyFont="1" applyFill="1" applyBorder="1" applyAlignment="1" applyProtection="1">
      <alignment horizontal="right"/>
      <protection locked="0"/>
    </xf>
    <xf numFmtId="167" fontId="6" fillId="6" borderId="4" xfId="2" applyNumberFormat="1" applyFont="1" applyFill="1" applyBorder="1"/>
    <xf numFmtId="168" fontId="27" fillId="7" borderId="5" xfId="1" applyNumberFormat="1" applyFont="1" applyFill="1" applyBorder="1" applyAlignment="1" applyProtection="1">
      <alignment horizontal="right"/>
      <protection locked="0"/>
    </xf>
    <xf numFmtId="0" fontId="6" fillId="0" borderId="7" xfId="13" applyFont="1" applyBorder="1"/>
    <xf numFmtId="0" fontId="5" fillId="0" borderId="7" xfId="13" applyFont="1" applyBorder="1"/>
    <xf numFmtId="0" fontId="6" fillId="0" borderId="8" xfId="13" applyFont="1" applyBorder="1" applyAlignment="1">
      <alignment vertical="center"/>
    </xf>
    <xf numFmtId="0" fontId="5" fillId="0" borderId="8" xfId="13" applyFont="1" applyBorder="1"/>
    <xf numFmtId="0" fontId="6" fillId="0" borderId="8" xfId="13" applyFont="1" applyBorder="1"/>
    <xf numFmtId="0" fontId="7" fillId="3" borderId="6" xfId="13" applyFont="1" applyFill="1" applyBorder="1"/>
    <xf numFmtId="0" fontId="5" fillId="0" borderId="7" xfId="0" applyFont="1" applyBorder="1" applyAlignment="1"/>
    <xf numFmtId="0" fontId="6" fillId="0" borderId="7" xfId="0" applyFont="1" applyBorder="1" applyAlignment="1"/>
    <xf numFmtId="0" fontId="6" fillId="0" borderId="32" xfId="0" applyFont="1" applyBorder="1" applyAlignment="1"/>
    <xf numFmtId="0" fontId="6" fillId="0" borderId="0" xfId="13" applyFont="1" applyFill="1" applyBorder="1"/>
    <xf numFmtId="0" fontId="6" fillId="0" borderId="25" xfId="13" applyFont="1" applyBorder="1" applyAlignment="1">
      <alignment vertical="center"/>
    </xf>
    <xf numFmtId="0" fontId="5" fillId="0" borderId="9" xfId="13" applyFont="1" applyBorder="1"/>
    <xf numFmtId="168" fontId="6" fillId="6" borderId="4" xfId="1" applyNumberFormat="1" applyFont="1" applyFill="1" applyBorder="1"/>
    <xf numFmtId="168" fontId="6" fillId="0" borderId="4" xfId="1" applyNumberFormat="1" applyFont="1" applyBorder="1"/>
    <xf numFmtId="0" fontId="28" fillId="3" borderId="3" xfId="0" applyFont="1" applyFill="1" applyBorder="1" applyAlignment="1"/>
    <xf numFmtId="168" fontId="6" fillId="6" borderId="5" xfId="1" applyNumberFormat="1" applyFont="1" applyFill="1" applyBorder="1" applyAlignment="1">
      <alignment vertical="center"/>
    </xf>
    <xf numFmtId="168" fontId="5" fillId="0" borderId="9" xfId="1" applyNumberFormat="1" applyFont="1" applyFill="1" applyBorder="1"/>
    <xf numFmtId="168" fontId="6" fillId="6" borderId="20" xfId="1" applyNumberFormat="1" applyFont="1" applyFill="1" applyBorder="1" applyAlignment="1">
      <alignment vertical="center"/>
    </xf>
    <xf numFmtId="168" fontId="5" fillId="2" borderId="2" xfId="1" applyNumberFormat="1" applyFont="1" applyFill="1" applyBorder="1" applyProtection="1">
      <protection locked="0"/>
    </xf>
    <xf numFmtId="168" fontId="6" fillId="0" borderId="2" xfId="1" applyNumberFormat="1" applyFont="1" applyBorder="1"/>
    <xf numFmtId="168" fontId="5" fillId="11" borderId="4" xfId="1" applyNumberFormat="1" applyFont="1" applyFill="1" applyBorder="1" applyProtection="1">
      <protection locked="0"/>
    </xf>
    <xf numFmtId="168" fontId="5" fillId="11" borderId="2" xfId="1" applyNumberFormat="1" applyFont="1" applyFill="1" applyBorder="1" applyProtection="1">
      <protection locked="0"/>
    </xf>
    <xf numFmtId="0" fontId="5" fillId="3" borderId="3" xfId="0" applyFont="1" applyFill="1" applyBorder="1" applyAlignment="1"/>
    <xf numFmtId="0" fontId="6" fillId="0" borderId="0" xfId="0" applyFont="1" applyFill="1" applyBorder="1" applyAlignment="1"/>
    <xf numFmtId="169" fontId="6" fillId="11" borderId="15" xfId="1" applyNumberFormat="1" applyFont="1" applyFill="1" applyBorder="1" applyAlignment="1" applyProtection="1">
      <alignment vertical="center"/>
      <protection locked="0"/>
    </xf>
    <xf numFmtId="167" fontId="5" fillId="0" borderId="33" xfId="2" applyNumberFormat="1" applyFont="1" applyFill="1" applyBorder="1" applyAlignment="1">
      <alignment horizontal="center"/>
    </xf>
    <xf numFmtId="167" fontId="6" fillId="0" borderId="34" xfId="2" applyNumberFormat="1" applyFont="1" applyFill="1" applyBorder="1" applyAlignment="1">
      <alignment horizontal="center"/>
    </xf>
    <xf numFmtId="167" fontId="6" fillId="0" borderId="35" xfId="2" applyNumberFormat="1" applyFont="1" applyFill="1" applyBorder="1" applyAlignment="1">
      <alignment horizontal="center"/>
    </xf>
    <xf numFmtId="167" fontId="5" fillId="0" borderId="7" xfId="2" applyNumberFormat="1" applyFont="1" applyFill="1" applyBorder="1" applyAlignment="1">
      <alignment horizontal="center"/>
    </xf>
    <xf numFmtId="167" fontId="6" fillId="0" borderId="2" xfId="2" applyNumberFormat="1" applyFont="1" applyFill="1" applyBorder="1" applyAlignment="1">
      <alignment horizontal="center"/>
    </xf>
    <xf numFmtId="167" fontId="6" fillId="0" borderId="4" xfId="2" applyNumberFormat="1" applyFont="1" applyFill="1" applyBorder="1" applyAlignment="1">
      <alignment horizontal="center"/>
    </xf>
    <xf numFmtId="167" fontId="6" fillId="0" borderId="4" xfId="2" applyNumberFormat="1" applyFont="1" applyFill="1" applyBorder="1" applyAlignment="1">
      <alignment horizontal="center" vertical="center"/>
    </xf>
    <xf numFmtId="9" fontId="5" fillId="0" borderId="4" xfId="2" applyFont="1" applyFill="1" applyBorder="1" applyAlignment="1">
      <alignment horizontal="center"/>
    </xf>
    <xf numFmtId="9" fontId="5" fillId="0" borderId="2" xfId="2" applyFont="1" applyFill="1" applyBorder="1" applyAlignment="1">
      <alignment horizontal="center"/>
    </xf>
    <xf numFmtId="9" fontId="6" fillId="6" borderId="4" xfId="2" applyFont="1" applyFill="1" applyBorder="1" applyAlignment="1">
      <alignment horizontal="center"/>
    </xf>
    <xf numFmtId="9" fontId="6" fillId="0" borderId="4" xfId="2" applyFont="1" applyFill="1" applyBorder="1" applyAlignment="1">
      <alignment horizontal="center"/>
    </xf>
    <xf numFmtId="0" fontId="5" fillId="3" borderId="36" xfId="0" applyFont="1" applyFill="1" applyBorder="1" applyAlignment="1"/>
    <xf numFmtId="9" fontId="30" fillId="0" borderId="2" xfId="2" applyFont="1" applyFill="1" applyBorder="1" applyAlignment="1">
      <alignment horizontal="center"/>
    </xf>
    <xf numFmtId="167" fontId="37" fillId="0" borderId="2" xfId="2" applyNumberFormat="1" applyFont="1" applyFill="1" applyBorder="1" applyAlignment="1" applyProtection="1">
      <alignment horizontal="left"/>
      <protection locked="0"/>
    </xf>
    <xf numFmtId="168" fontId="37" fillId="0" borderId="13" xfId="1" applyNumberFormat="1" applyFont="1" applyFill="1" applyBorder="1" applyAlignment="1" applyProtection="1">
      <alignment horizontal="left"/>
      <protection locked="0"/>
    </xf>
    <xf numFmtId="9" fontId="31" fillId="0" borderId="4" xfId="2" applyFont="1" applyFill="1" applyBorder="1" applyAlignment="1">
      <alignment horizontal="center" vertical="center"/>
    </xf>
    <xf numFmtId="9" fontId="6" fillId="0" borderId="5" xfId="2" applyFont="1" applyFill="1" applyBorder="1" applyAlignment="1">
      <alignment horizontal="center"/>
    </xf>
    <xf numFmtId="168" fontId="6" fillId="11" borderId="20" xfId="1" applyNumberFormat="1" applyFont="1" applyFill="1" applyBorder="1"/>
    <xf numFmtId="0" fontId="6" fillId="0" borderId="0" xfId="13" applyFont="1" applyBorder="1" applyAlignment="1">
      <alignment vertical="center"/>
    </xf>
    <xf numFmtId="169" fontId="6" fillId="0" borderId="0" xfId="1" applyNumberFormat="1" applyFont="1" applyFill="1" applyBorder="1" applyAlignment="1" applyProtection="1">
      <alignment vertical="center"/>
      <protection locked="0"/>
    </xf>
    <xf numFmtId="0" fontId="6" fillId="0" borderId="0" xfId="13" applyFont="1" applyFill="1" applyBorder="1" applyAlignment="1">
      <alignment vertical="center"/>
    </xf>
    <xf numFmtId="168" fontId="6" fillId="0" borderId="0" xfId="1" applyNumberFormat="1" applyFont="1" applyFill="1" applyBorder="1" applyAlignment="1">
      <alignment vertical="center"/>
    </xf>
    <xf numFmtId="169" fontId="28" fillId="0" borderId="0" xfId="1" applyNumberFormat="1" applyFont="1" applyFill="1" applyBorder="1" applyAlignment="1" applyProtection="1">
      <alignment horizontal="right" vertical="center"/>
      <protection locked="0"/>
    </xf>
    <xf numFmtId="167" fontId="5" fillId="0" borderId="34" xfId="2" applyNumberFormat="1" applyFont="1" applyFill="1" applyBorder="1" applyAlignment="1">
      <alignment horizontal="center"/>
    </xf>
    <xf numFmtId="167" fontId="6" fillId="0" borderId="7" xfId="2" applyNumberFormat="1" applyFont="1" applyFill="1" applyBorder="1" applyAlignment="1">
      <alignment horizontal="center"/>
    </xf>
    <xf numFmtId="167" fontId="5" fillId="0" borderId="35" xfId="2" applyNumberFormat="1" applyFont="1" applyFill="1" applyBorder="1" applyAlignment="1">
      <alignment horizontal="center"/>
    </xf>
    <xf numFmtId="167" fontId="5" fillId="0" borderId="38" xfId="2" applyNumberFormat="1" applyFont="1" applyFill="1" applyBorder="1" applyAlignment="1">
      <alignment horizontal="center"/>
    </xf>
    <xf numFmtId="167" fontId="6" fillId="0" borderId="38" xfId="2" applyNumberFormat="1" applyFont="1" applyFill="1" applyBorder="1" applyAlignment="1">
      <alignment horizontal="center"/>
    </xf>
    <xf numFmtId="167" fontId="5" fillId="0" borderId="39" xfId="2" applyNumberFormat="1" applyFont="1" applyFill="1" applyBorder="1" applyAlignment="1">
      <alignment horizontal="center"/>
    </xf>
    <xf numFmtId="167" fontId="5" fillId="0" borderId="13" xfId="2" applyNumberFormat="1" applyFont="1" applyFill="1" applyBorder="1" applyAlignment="1">
      <alignment horizontal="center"/>
    </xf>
    <xf numFmtId="167" fontId="37" fillId="0" borderId="2" xfId="2" applyNumberFormat="1" applyFont="1" applyFill="1" applyBorder="1" applyAlignment="1">
      <alignment horizontal="left"/>
    </xf>
    <xf numFmtId="168" fontId="4" fillId="6" borderId="0" xfId="8" applyNumberFormat="1" applyFont="1" applyFill="1" applyAlignment="1">
      <alignment horizontal="right"/>
    </xf>
    <xf numFmtId="168" fontId="4" fillId="0" borderId="0" xfId="8" applyNumberFormat="1" applyFont="1" applyFill="1" applyBorder="1" applyAlignment="1">
      <alignment wrapText="1"/>
    </xf>
    <xf numFmtId="168" fontId="6" fillId="9" borderId="22" xfId="8" applyNumberFormat="1" applyFont="1" applyFill="1" applyBorder="1" applyAlignment="1">
      <alignment vertical="center" wrapText="1"/>
    </xf>
    <xf numFmtId="0" fontId="21" fillId="5" borderId="19" xfId="5" applyFont="1" applyFill="1" applyBorder="1" applyAlignment="1">
      <alignment horizontal="center" vertical="center" wrapText="1"/>
    </xf>
    <xf numFmtId="0" fontId="37" fillId="0" borderId="0" xfId="0" applyFont="1"/>
    <xf numFmtId="9" fontId="39" fillId="0" borderId="2" xfId="2" applyFont="1" applyFill="1" applyBorder="1" applyAlignment="1">
      <alignment horizontal="left" vertical="center"/>
    </xf>
    <xf numFmtId="167" fontId="37" fillId="6" borderId="2" xfId="2" applyNumberFormat="1" applyFont="1" applyFill="1" applyBorder="1" applyAlignment="1">
      <alignment horizontal="left"/>
    </xf>
    <xf numFmtId="167" fontId="37" fillId="0" borderId="0" xfId="2" applyNumberFormat="1" applyFont="1" applyAlignment="1">
      <alignment horizontal="left"/>
    </xf>
    <xf numFmtId="167" fontId="37" fillId="0" borderId="7" xfId="2" applyNumberFormat="1" applyFont="1" applyBorder="1" applyAlignment="1">
      <alignment horizontal="left" indent="1"/>
    </xf>
    <xf numFmtId="168" fontId="37" fillId="6" borderId="13" xfId="1" applyNumberFormat="1" applyFont="1" applyFill="1" applyBorder="1" applyAlignment="1">
      <alignment horizontal="left" vertical="center" indent="1"/>
    </xf>
    <xf numFmtId="0" fontId="37" fillId="0" borderId="7" xfId="13" applyFont="1" applyBorder="1" applyAlignment="1">
      <alignment horizontal="left" vertical="center" indent="1"/>
    </xf>
    <xf numFmtId="9" fontId="30" fillId="0" borderId="4" xfId="2" applyFont="1" applyFill="1" applyBorder="1" applyAlignment="1">
      <alignment horizontal="center"/>
    </xf>
    <xf numFmtId="0" fontId="5" fillId="0" borderId="2" xfId="0" applyFont="1" applyBorder="1" applyAlignment="1"/>
    <xf numFmtId="167" fontId="5" fillId="0" borderId="2" xfId="2" applyNumberFormat="1" applyFont="1" applyFill="1" applyBorder="1" applyAlignment="1" applyProtection="1">
      <alignment horizontal="center"/>
      <protection locked="0"/>
    </xf>
    <xf numFmtId="0" fontId="37" fillId="0" borderId="40" xfId="13" applyFont="1" applyBorder="1" applyAlignment="1">
      <alignment horizontal="left" vertical="center" indent="1"/>
    </xf>
    <xf numFmtId="167" fontId="5" fillId="0" borderId="4" xfId="2" applyNumberFormat="1" applyFont="1" applyFill="1" applyBorder="1" applyAlignment="1">
      <alignment horizontal="center"/>
    </xf>
    <xf numFmtId="167" fontId="6" fillId="0" borderId="29" xfId="2" applyNumberFormat="1" applyFont="1" applyFill="1" applyBorder="1" applyAlignment="1">
      <alignment horizontal="center"/>
    </xf>
    <xf numFmtId="168" fontId="27" fillId="12" borderId="2" xfId="1" applyNumberFormat="1" applyFont="1" applyFill="1" applyBorder="1" applyAlignment="1" applyProtection="1">
      <alignment horizontal="right"/>
      <protection locked="0"/>
    </xf>
    <xf numFmtId="170" fontId="5" fillId="12" borderId="2" xfId="1" applyNumberFormat="1" applyFont="1" applyFill="1" applyBorder="1"/>
    <xf numFmtId="168" fontId="6" fillId="12" borderId="2" xfId="1" applyNumberFormat="1" applyFont="1" applyFill="1" applyBorder="1"/>
    <xf numFmtId="168" fontId="28" fillId="12" borderId="20" xfId="1" applyNumberFormat="1" applyFont="1" applyFill="1" applyBorder="1" applyAlignment="1" applyProtection="1">
      <alignment horizontal="right"/>
      <protection locked="0"/>
    </xf>
    <xf numFmtId="169" fontId="28" fillId="12" borderId="15" xfId="1" applyNumberFormat="1" applyFont="1" applyFill="1" applyBorder="1" applyAlignment="1" applyProtection="1">
      <alignment horizontal="right" vertical="center"/>
      <protection locked="0"/>
    </xf>
    <xf numFmtId="2" fontId="42" fillId="0" borderId="0" xfId="0" applyNumberFormat="1" applyFont="1" applyAlignment="1"/>
    <xf numFmtId="0" fontId="6" fillId="0" borderId="32" xfId="13" applyFont="1" applyBorder="1"/>
    <xf numFmtId="168" fontId="6" fillId="0" borderId="5" xfId="1" applyNumberFormat="1" applyFont="1" applyFill="1" applyBorder="1"/>
    <xf numFmtId="170" fontId="5" fillId="12" borderId="20" xfId="1" applyNumberFormat="1" applyFont="1" applyFill="1" applyBorder="1"/>
    <xf numFmtId="168" fontId="6" fillId="0" borderId="5" xfId="1" applyNumberFormat="1" applyFont="1" applyBorder="1"/>
    <xf numFmtId="167" fontId="6" fillId="0" borderId="5" xfId="2" applyNumberFormat="1" applyFont="1" applyBorder="1" applyAlignment="1">
      <alignment horizontal="center"/>
    </xf>
    <xf numFmtId="168" fontId="31" fillId="0" borderId="5" xfId="1" applyNumberFormat="1" applyFont="1" applyBorder="1"/>
    <xf numFmtId="167" fontId="37" fillId="0" borderId="2" xfId="2" applyNumberFormat="1" applyFont="1" applyFill="1" applyBorder="1" applyAlignment="1">
      <alignment horizontal="right" vertical="center"/>
    </xf>
    <xf numFmtId="167" fontId="37" fillId="0" borderId="2" xfId="2" applyNumberFormat="1" applyFont="1" applyBorder="1" applyAlignment="1">
      <alignment horizontal="right" vertical="center"/>
    </xf>
    <xf numFmtId="0" fontId="37" fillId="0" borderId="7" xfId="13" applyFont="1" applyBorder="1" applyAlignment="1">
      <alignment horizontal="left" vertical="center"/>
    </xf>
    <xf numFmtId="167" fontId="37" fillId="6" borderId="13" xfId="2" applyNumberFormat="1" applyFont="1" applyFill="1" applyBorder="1" applyAlignment="1">
      <alignment horizontal="right" vertical="center"/>
    </xf>
    <xf numFmtId="168" fontId="38" fillId="12" borderId="2" xfId="1" applyNumberFormat="1" applyFont="1" applyFill="1" applyBorder="1" applyAlignment="1" applyProtection="1">
      <alignment horizontal="right"/>
      <protection locked="0"/>
    </xf>
    <xf numFmtId="167" fontId="37" fillId="0" borderId="2" xfId="2" applyNumberFormat="1" applyFont="1" applyFill="1" applyBorder="1" applyAlignment="1" applyProtection="1">
      <alignment horizontal="right"/>
      <protection locked="0"/>
    </xf>
    <xf numFmtId="168" fontId="37" fillId="0" borderId="13" xfId="1" applyNumberFormat="1" applyFont="1" applyFill="1" applyBorder="1" applyAlignment="1" applyProtection="1">
      <alignment horizontal="right"/>
      <protection locked="0"/>
    </xf>
    <xf numFmtId="167" fontId="37" fillId="0" borderId="2" xfId="2" applyNumberFormat="1" applyFont="1" applyFill="1" applyBorder="1" applyAlignment="1">
      <alignment horizontal="right"/>
    </xf>
    <xf numFmtId="9" fontId="37" fillId="12" borderId="2" xfId="2" applyFont="1" applyFill="1" applyBorder="1" applyAlignment="1">
      <alignment horizontal="right"/>
    </xf>
    <xf numFmtId="167" fontId="39" fillId="0" borderId="2" xfId="2" applyNumberFormat="1" applyFont="1" applyFill="1" applyBorder="1" applyAlignment="1">
      <alignment horizontal="right" vertical="center"/>
    </xf>
    <xf numFmtId="167" fontId="37" fillId="0" borderId="0" xfId="2" applyNumberFormat="1" applyFont="1" applyFill="1" applyBorder="1" applyAlignment="1">
      <alignment horizontal="right"/>
    </xf>
    <xf numFmtId="167" fontId="40" fillId="0" borderId="2" xfId="2" applyNumberFormat="1" applyFont="1" applyFill="1" applyBorder="1" applyAlignment="1">
      <alignment horizontal="right"/>
    </xf>
    <xf numFmtId="167" fontId="37" fillId="6" borderId="2" xfId="2" applyNumberFormat="1" applyFont="1" applyFill="1" applyBorder="1" applyAlignment="1">
      <alignment horizontal="right" indent="1"/>
    </xf>
    <xf numFmtId="167" fontId="37" fillId="0" borderId="13" xfId="2" applyNumberFormat="1" applyFont="1" applyFill="1" applyBorder="1" applyAlignment="1">
      <alignment horizontal="right"/>
    </xf>
    <xf numFmtId="167" fontId="37" fillId="2" borderId="13" xfId="2" applyNumberFormat="1" applyFont="1" applyFill="1" applyBorder="1" applyAlignment="1">
      <alignment horizontal="right"/>
    </xf>
    <xf numFmtId="167" fontId="40" fillId="0" borderId="14" xfId="2" applyNumberFormat="1" applyFont="1" applyFill="1" applyBorder="1" applyAlignment="1">
      <alignment horizontal="right"/>
    </xf>
    <xf numFmtId="167" fontId="37" fillId="6" borderId="13" xfId="2" applyNumberFormat="1" applyFont="1" applyFill="1" applyBorder="1" applyAlignment="1">
      <alignment horizontal="right" indent="1"/>
    </xf>
    <xf numFmtId="167" fontId="37" fillId="0" borderId="13" xfId="0" applyNumberFormat="1" applyFont="1" applyFill="1" applyBorder="1" applyAlignment="1">
      <alignment horizontal="right" indent="1"/>
    </xf>
    <xf numFmtId="167" fontId="38" fillId="7" borderId="2" xfId="2" applyNumberFormat="1" applyFont="1" applyFill="1" applyBorder="1" applyAlignment="1" applyProtection="1">
      <alignment horizontal="right"/>
      <protection locked="0"/>
    </xf>
    <xf numFmtId="167" fontId="40" fillId="0" borderId="0" xfId="2" applyNumberFormat="1" applyFont="1" applyFill="1" applyBorder="1" applyAlignment="1">
      <alignment horizontal="right"/>
    </xf>
    <xf numFmtId="167" fontId="37" fillId="0" borderId="13" xfId="2" applyNumberFormat="1" applyFont="1" applyBorder="1" applyAlignment="1">
      <alignment horizontal="right" vertical="center"/>
    </xf>
    <xf numFmtId="168" fontId="6" fillId="0" borderId="2" xfId="1" applyNumberFormat="1" applyFont="1" applyFill="1" applyBorder="1" applyAlignment="1">
      <alignment horizontal="right"/>
    </xf>
    <xf numFmtId="0" fontId="33" fillId="0" borderId="0" xfId="3" applyFont="1" applyFill="1"/>
    <xf numFmtId="173" fontId="4" fillId="8" borderId="0" xfId="5" applyNumberFormat="1" applyFont="1" applyFill="1"/>
    <xf numFmtId="173" fontId="6" fillId="9" borderId="22" xfId="8" applyNumberFormat="1" applyFont="1" applyFill="1" applyBorder="1" applyAlignment="1">
      <alignment vertical="center"/>
    </xf>
    <xf numFmtId="168" fontId="5" fillId="12" borderId="4" xfId="1" applyNumberFormat="1" applyFont="1" applyFill="1" applyBorder="1" applyAlignment="1">
      <alignment vertical="center"/>
    </xf>
    <xf numFmtId="168" fontId="5" fillId="12" borderId="2" xfId="1" applyNumberFormat="1" applyFont="1" applyFill="1" applyBorder="1" applyAlignment="1">
      <alignment horizontal="right"/>
    </xf>
    <xf numFmtId="167" fontId="37" fillId="12" borderId="13" xfId="2" applyNumberFormat="1" applyFont="1" applyFill="1" applyBorder="1" applyAlignment="1" applyProtection="1">
      <alignment horizontal="right"/>
      <protection locked="0"/>
    </xf>
    <xf numFmtId="167" fontId="6" fillId="0" borderId="4" xfId="2" applyNumberFormat="1" applyFont="1" applyFill="1" applyBorder="1" applyAlignment="1" applyProtection="1">
      <alignment horizontal="center"/>
      <protection locked="0"/>
    </xf>
    <xf numFmtId="167" fontId="37" fillId="0" borderId="2" xfId="2" applyNumberFormat="1" applyFont="1" applyFill="1" applyBorder="1" applyAlignment="1" applyProtection="1">
      <alignment horizontal="center"/>
      <protection locked="0"/>
    </xf>
    <xf numFmtId="167" fontId="6" fillId="0" borderId="5" xfId="2" applyNumberFormat="1" applyFont="1" applyFill="1" applyBorder="1" applyAlignment="1" applyProtection="1">
      <alignment horizontal="center"/>
      <protection locked="0"/>
    </xf>
    <xf numFmtId="9" fontId="37" fillId="0" borderId="2" xfId="2" applyFont="1" applyFill="1" applyBorder="1" applyAlignment="1" applyProtection="1">
      <alignment horizontal="center"/>
      <protection locked="0"/>
    </xf>
    <xf numFmtId="167" fontId="5" fillId="0" borderId="0" xfId="2" applyNumberFormat="1" applyFont="1"/>
    <xf numFmtId="167" fontId="30" fillId="0" borderId="2" xfId="2" applyNumberFormat="1" applyFont="1" applyFill="1" applyBorder="1" applyAlignment="1">
      <alignment horizontal="center"/>
    </xf>
    <xf numFmtId="167" fontId="31" fillId="0" borderId="4" xfId="2" applyNumberFormat="1" applyFont="1" applyFill="1" applyBorder="1" applyAlignment="1">
      <alignment horizontal="center"/>
    </xf>
    <xf numFmtId="167" fontId="31" fillId="0" borderId="2" xfId="2" applyNumberFormat="1" applyFont="1" applyFill="1" applyBorder="1" applyAlignment="1">
      <alignment horizontal="center"/>
    </xf>
    <xf numFmtId="167" fontId="31" fillId="0" borderId="5" xfId="2" applyNumberFormat="1" applyFont="1" applyFill="1" applyBorder="1" applyAlignment="1">
      <alignment horizontal="center"/>
    </xf>
    <xf numFmtId="167" fontId="39" fillId="0" borderId="2" xfId="2" applyNumberFormat="1" applyFont="1" applyFill="1" applyBorder="1" applyAlignment="1">
      <alignment horizontal="right"/>
    </xf>
    <xf numFmtId="167" fontId="31" fillId="6" borderId="4" xfId="2" applyNumberFormat="1" applyFont="1" applyFill="1" applyBorder="1" applyAlignment="1">
      <alignment horizontal="center"/>
    </xf>
    <xf numFmtId="167" fontId="31" fillId="0" borderId="4" xfId="2" applyNumberFormat="1" applyFont="1" applyBorder="1" applyAlignment="1">
      <alignment horizontal="center"/>
    </xf>
    <xf numFmtId="0" fontId="30" fillId="3" borderId="36" xfId="0" applyFont="1" applyFill="1" applyBorder="1" applyAlignment="1"/>
    <xf numFmtId="167" fontId="30" fillId="0" borderId="2" xfId="2" applyNumberFormat="1" applyFont="1" applyFill="1" applyBorder="1" applyAlignment="1" applyProtection="1">
      <alignment horizontal="center"/>
      <protection locked="0"/>
    </xf>
    <xf numFmtId="167" fontId="39" fillId="0" borderId="13" xfId="2" applyNumberFormat="1" applyFont="1" applyFill="1" applyBorder="1" applyAlignment="1">
      <alignment horizontal="right"/>
    </xf>
    <xf numFmtId="167" fontId="31" fillId="0" borderId="2" xfId="2" applyNumberFormat="1" applyFont="1" applyFill="1" applyBorder="1" applyAlignment="1">
      <alignment horizontal="right" vertical="center"/>
    </xf>
    <xf numFmtId="0" fontId="31" fillId="0" borderId="0" xfId="0" applyFont="1"/>
    <xf numFmtId="167" fontId="31" fillId="0" borderId="15" xfId="2" applyNumberFormat="1" applyFont="1" applyFill="1" applyBorder="1" applyAlignment="1">
      <alignment horizontal="center"/>
    </xf>
    <xf numFmtId="167" fontId="39" fillId="0" borderId="0" xfId="2" applyNumberFormat="1" applyFont="1" applyFill="1" applyBorder="1" applyAlignment="1">
      <alignment horizontal="right"/>
    </xf>
    <xf numFmtId="167" fontId="39" fillId="0" borderId="14" xfId="2" applyNumberFormat="1" applyFont="1" applyFill="1" applyBorder="1" applyAlignment="1">
      <alignment horizontal="right"/>
    </xf>
    <xf numFmtId="167" fontId="30" fillId="0" borderId="13" xfId="2" applyNumberFormat="1" applyFont="1" applyFill="1" applyBorder="1" applyAlignment="1">
      <alignment horizontal="center"/>
    </xf>
    <xf numFmtId="167" fontId="31" fillId="0" borderId="2" xfId="2" applyNumberFormat="1" applyFont="1" applyFill="1" applyBorder="1" applyAlignment="1">
      <alignment horizontal="center" vertical="center"/>
    </xf>
    <xf numFmtId="167" fontId="39" fillId="0" borderId="2" xfId="2" applyNumberFormat="1" applyFont="1" applyFill="1" applyBorder="1" applyAlignment="1">
      <alignment horizontal="center"/>
    </xf>
    <xf numFmtId="167" fontId="31" fillId="0" borderId="37" xfId="2" applyNumberFormat="1" applyFont="1" applyFill="1" applyBorder="1" applyAlignment="1">
      <alignment horizontal="center"/>
    </xf>
    <xf numFmtId="0" fontId="6" fillId="0" borderId="0" xfId="0" applyFont="1" applyBorder="1"/>
    <xf numFmtId="0" fontId="4" fillId="6" borderId="0" xfId="0" applyFont="1" applyFill="1" applyAlignment="1">
      <alignment vertical="center"/>
    </xf>
    <xf numFmtId="0" fontId="4" fillId="6" borderId="0" xfId="0" applyFont="1" applyFill="1"/>
    <xf numFmtId="0" fontId="4" fillId="6" borderId="0" xfId="0" applyFont="1" applyFill="1" applyAlignment="1">
      <alignment horizontal="justify" vertical="top" wrapText="1"/>
    </xf>
    <xf numFmtId="0" fontId="4" fillId="0" borderId="0" xfId="0" applyFont="1" applyFill="1" applyAlignment="1">
      <alignment horizontal="justify" vertical="center"/>
    </xf>
    <xf numFmtId="0" fontId="4" fillId="0" borderId="0" xfId="0" applyFont="1" applyAlignment="1">
      <alignment horizontal="justify" vertical="center"/>
    </xf>
    <xf numFmtId="0" fontId="4" fillId="6" borderId="0" xfId="0" applyFont="1" applyFill="1" applyAlignment="1">
      <alignment horizontal="justify" vertical="center"/>
    </xf>
    <xf numFmtId="0" fontId="4" fillId="6" borderId="0" xfId="0" applyFont="1" applyFill="1" applyAlignment="1">
      <alignment vertical="center" wrapText="1"/>
    </xf>
    <xf numFmtId="168" fontId="21" fillId="9" borderId="21" xfId="8" applyNumberFormat="1" applyFont="1" applyFill="1" applyBorder="1" applyAlignment="1">
      <alignment horizontal="right" vertical="center" wrapText="1"/>
    </xf>
    <xf numFmtId="172" fontId="21" fillId="9" borderId="21" xfId="8" applyNumberFormat="1" applyFont="1" applyFill="1" applyBorder="1" applyAlignment="1">
      <alignment horizontal="right" vertical="center" wrapText="1"/>
    </xf>
    <xf numFmtId="43" fontId="4" fillId="8" borderId="0" xfId="4" applyNumberFormat="1" applyFont="1" applyFill="1"/>
    <xf numFmtId="172" fontId="4" fillId="6" borderId="0" xfId="8" applyNumberFormat="1" applyFont="1" applyFill="1" applyAlignment="1">
      <alignment horizontal="right"/>
    </xf>
    <xf numFmtId="9" fontId="6" fillId="8" borderId="0" xfId="12" applyFont="1" applyFill="1" applyAlignment="1">
      <alignment vertical="center"/>
    </xf>
    <xf numFmtId="167" fontId="6" fillId="8" borderId="0" xfId="12" applyNumberFormat="1" applyFont="1" applyFill="1" applyAlignment="1">
      <alignment vertical="center"/>
    </xf>
    <xf numFmtId="169" fontId="41" fillId="8" borderId="0" xfId="4" applyNumberFormat="1" applyFont="1" applyFill="1"/>
    <xf numFmtId="167" fontId="5" fillId="9" borderId="24" xfId="14" applyNumberFormat="1" applyFont="1" applyFill="1" applyBorder="1" applyAlignment="1">
      <alignment vertical="center"/>
    </xf>
    <xf numFmtId="0" fontId="4" fillId="0" borderId="0" xfId="4" applyFont="1" applyFill="1" applyAlignment="1">
      <alignment horizontal="left" vertical="center" wrapText="1"/>
    </xf>
    <xf numFmtId="0" fontId="4" fillId="8" borderId="0" xfId="4" applyFont="1" applyFill="1" applyAlignment="1">
      <alignment horizontal="left" vertical="center" wrapText="1"/>
    </xf>
    <xf numFmtId="167" fontId="6" fillId="6" borderId="5" xfId="2" applyNumberFormat="1" applyFont="1" applyFill="1" applyBorder="1"/>
    <xf numFmtId="0" fontId="6" fillId="0" borderId="25" xfId="0" applyFont="1" applyBorder="1" applyAlignment="1"/>
    <xf numFmtId="167" fontId="6" fillId="0" borderId="20" xfId="2" applyNumberFormat="1" applyFont="1" applyFill="1" applyBorder="1" applyAlignment="1" applyProtection="1">
      <alignment horizontal="center"/>
      <protection locked="0"/>
    </xf>
    <xf numFmtId="168" fontId="6" fillId="0" borderId="20" xfId="1" applyNumberFormat="1" applyFont="1" applyFill="1" applyBorder="1" applyProtection="1">
      <protection locked="0"/>
    </xf>
    <xf numFmtId="168" fontId="6" fillId="6" borderId="20" xfId="1" applyNumberFormat="1" applyFont="1" applyFill="1" applyBorder="1" applyProtection="1">
      <protection locked="0"/>
    </xf>
    <xf numFmtId="167" fontId="6" fillId="6" borderId="20" xfId="2" applyNumberFormat="1" applyFont="1" applyFill="1" applyBorder="1" applyAlignment="1" applyProtection="1">
      <alignment horizontal="center"/>
      <protection locked="0"/>
    </xf>
    <xf numFmtId="167" fontId="5" fillId="6" borderId="41" xfId="2" applyNumberFormat="1" applyFont="1" applyFill="1" applyBorder="1" applyAlignment="1">
      <alignment horizontal="center"/>
    </xf>
    <xf numFmtId="167" fontId="5" fillId="0" borderId="41" xfId="0" applyNumberFormat="1" applyFont="1" applyFill="1" applyBorder="1" applyAlignment="1">
      <alignment horizontal="center"/>
    </xf>
    <xf numFmtId="168" fontId="6" fillId="6" borderId="0" xfId="1" applyNumberFormat="1" applyFont="1" applyFill="1" applyBorder="1" applyAlignment="1">
      <alignment vertical="center"/>
    </xf>
    <xf numFmtId="168" fontId="6" fillId="6" borderId="9" xfId="1" applyNumberFormat="1" applyFont="1" applyFill="1" applyBorder="1" applyAlignment="1">
      <alignment vertical="center"/>
    </xf>
    <xf numFmtId="167" fontId="31" fillId="0" borderId="9" xfId="2" applyNumberFormat="1" applyFont="1" applyFill="1" applyBorder="1" applyAlignment="1">
      <alignment horizontal="center"/>
    </xf>
    <xf numFmtId="167" fontId="31" fillId="0" borderId="5" xfId="2" applyNumberFormat="1" applyFont="1" applyBorder="1" applyAlignment="1">
      <alignment horizontal="center"/>
    </xf>
    <xf numFmtId="0" fontId="6" fillId="0" borderId="32" xfId="0" applyFont="1" applyFill="1" applyBorder="1"/>
    <xf numFmtId="168" fontId="6" fillId="0" borderId="5" xfId="1" applyNumberFormat="1" applyFont="1" applyFill="1" applyBorder="1" applyAlignment="1">
      <alignment horizontal="right"/>
    </xf>
    <xf numFmtId="168" fontId="28" fillId="7" borderId="5" xfId="1" applyNumberFormat="1" applyFont="1" applyFill="1" applyBorder="1" applyAlignment="1">
      <alignment horizontal="right"/>
    </xf>
    <xf numFmtId="167" fontId="6" fillId="0" borderId="5" xfId="2" applyNumberFormat="1" applyFont="1" applyFill="1" applyBorder="1" applyAlignment="1">
      <alignment horizontal="center"/>
    </xf>
    <xf numFmtId="167" fontId="29" fillId="0" borderId="11" xfId="2" applyNumberFormat="1" applyFont="1" applyFill="1" applyBorder="1" applyAlignment="1">
      <alignment horizontal="center"/>
    </xf>
    <xf numFmtId="167" fontId="6" fillId="6" borderId="5" xfId="2" applyNumberFormat="1" applyFont="1" applyFill="1" applyBorder="1" applyAlignment="1">
      <alignment horizontal="center"/>
    </xf>
    <xf numFmtId="167" fontId="6" fillId="0" borderId="5" xfId="0" applyNumberFormat="1" applyFont="1" applyFill="1" applyBorder="1" applyAlignment="1">
      <alignment horizontal="center"/>
    </xf>
    <xf numFmtId="0" fontId="6" fillId="0" borderId="0" xfId="13" applyFont="1" applyBorder="1"/>
    <xf numFmtId="167" fontId="6" fillId="0" borderId="2" xfId="2" applyNumberFormat="1" applyFont="1" applyBorder="1" applyAlignment="1">
      <alignment horizontal="center"/>
    </xf>
    <xf numFmtId="168" fontId="31" fillId="0" borderId="2" xfId="1" applyNumberFormat="1" applyFont="1" applyBorder="1"/>
    <xf numFmtId="168" fontId="6" fillId="0" borderId="7" xfId="1" applyNumberFormat="1" applyFont="1" applyBorder="1"/>
    <xf numFmtId="0" fontId="5" fillId="0" borderId="15" xfId="13" applyFont="1" applyBorder="1"/>
    <xf numFmtId="168" fontId="5" fillId="0" borderId="20" xfId="1" applyNumberFormat="1" applyFont="1" applyFill="1" applyBorder="1"/>
    <xf numFmtId="170" fontId="5" fillId="0" borderId="20" xfId="1" applyNumberFormat="1" applyFont="1" applyFill="1" applyBorder="1"/>
    <xf numFmtId="167" fontId="30" fillId="0" borderId="20" xfId="2" applyNumberFormat="1" applyFont="1" applyFill="1" applyBorder="1" applyAlignment="1">
      <alignment horizontal="center"/>
    </xf>
    <xf numFmtId="9" fontId="5" fillId="0" borderId="20" xfId="2" applyFont="1" applyFill="1" applyBorder="1" applyAlignment="1">
      <alignment horizontal="center"/>
    </xf>
    <xf numFmtId="9" fontId="5" fillId="0" borderId="25" xfId="2" applyFont="1" applyFill="1" applyBorder="1" applyAlignment="1">
      <alignment horizontal="center"/>
    </xf>
    <xf numFmtId="167" fontId="31" fillId="6" borderId="0" xfId="2" applyNumberFormat="1" applyFont="1" applyFill="1" applyBorder="1" applyAlignment="1">
      <alignment horizontal="center"/>
    </xf>
    <xf numFmtId="0" fontId="6" fillId="0" borderId="0" xfId="0" applyFont="1" applyBorder="1" applyAlignment="1"/>
    <xf numFmtId="167" fontId="6" fillId="0" borderId="0" xfId="2" applyNumberFormat="1" applyFont="1" applyFill="1" applyBorder="1" applyAlignment="1" applyProtection="1">
      <alignment horizontal="center"/>
      <protection locked="0"/>
    </xf>
    <xf numFmtId="9" fontId="6" fillId="0" borderId="0" xfId="2" applyFont="1" applyFill="1" applyBorder="1" applyAlignment="1">
      <alignment horizontal="center"/>
    </xf>
    <xf numFmtId="168" fontId="5" fillId="0" borderId="15" xfId="1" applyNumberFormat="1" applyFont="1" applyFill="1" applyBorder="1"/>
    <xf numFmtId="169" fontId="6" fillId="6" borderId="0" xfId="1" applyNumberFormat="1" applyFont="1" applyFill="1" applyBorder="1" applyAlignment="1" applyProtection="1">
      <alignment vertical="center"/>
      <protection locked="0"/>
    </xf>
    <xf numFmtId="167" fontId="29" fillId="6" borderId="0" xfId="2" applyNumberFormat="1" applyFont="1" applyFill="1" applyBorder="1" applyAlignment="1">
      <alignment horizontal="center"/>
    </xf>
    <xf numFmtId="168" fontId="6" fillId="6" borderId="0" xfId="1" applyNumberFormat="1" applyFont="1" applyFill="1" applyBorder="1"/>
    <xf numFmtId="169" fontId="28" fillId="14" borderId="0" xfId="1" applyNumberFormat="1" applyFont="1" applyFill="1" applyBorder="1" applyAlignment="1" applyProtection="1">
      <alignment horizontal="right" vertical="center"/>
      <protection locked="0"/>
    </xf>
    <xf numFmtId="168" fontId="28" fillId="14" borderId="0" xfId="1" applyNumberFormat="1" applyFont="1" applyFill="1" applyBorder="1" applyAlignment="1" applyProtection="1">
      <alignment horizontal="right"/>
      <protection locked="0"/>
    </xf>
    <xf numFmtId="0" fontId="6" fillId="15" borderId="0" xfId="0" applyFont="1" applyFill="1" applyBorder="1"/>
    <xf numFmtId="168" fontId="6" fillId="15" borderId="0" xfId="1" applyNumberFormat="1" applyFont="1" applyFill="1" applyBorder="1" applyAlignment="1">
      <alignment horizontal="right"/>
    </xf>
    <xf numFmtId="168" fontId="28" fillId="13" borderId="0" xfId="1" applyNumberFormat="1" applyFont="1" applyFill="1" applyBorder="1" applyAlignment="1">
      <alignment horizontal="right"/>
    </xf>
    <xf numFmtId="168" fontId="6" fillId="15" borderId="0" xfId="1" applyNumberFormat="1" applyFont="1" applyFill="1" applyBorder="1"/>
    <xf numFmtId="167" fontId="6" fillId="15" borderId="0" xfId="2" applyNumberFormat="1" applyFont="1" applyFill="1" applyBorder="1" applyAlignment="1">
      <alignment horizontal="center"/>
    </xf>
    <xf numFmtId="167" fontId="29" fillId="15" borderId="0" xfId="2" applyNumberFormat="1" applyFont="1" applyFill="1" applyBorder="1" applyAlignment="1">
      <alignment horizontal="center"/>
    </xf>
    <xf numFmtId="167" fontId="6" fillId="16" borderId="0" xfId="2" applyNumberFormat="1" applyFont="1" applyFill="1" applyBorder="1" applyAlignment="1">
      <alignment horizontal="center"/>
    </xf>
    <xf numFmtId="167" fontId="6" fillId="15" borderId="0" xfId="0" applyNumberFormat="1" applyFont="1" applyFill="1" applyBorder="1" applyAlignment="1">
      <alignment horizontal="center"/>
    </xf>
    <xf numFmtId="9" fontId="6" fillId="15" borderId="0" xfId="0" applyNumberFormat="1" applyFont="1" applyFill="1" applyBorder="1"/>
    <xf numFmtId="172" fontId="6" fillId="15" borderId="0" xfId="1" applyNumberFormat="1" applyFont="1" applyFill="1" applyBorder="1" applyAlignment="1">
      <alignment vertical="center"/>
    </xf>
    <xf numFmtId="0" fontId="6" fillId="15" borderId="0" xfId="0" applyFont="1" applyFill="1"/>
    <xf numFmtId="167" fontId="31" fillId="16" borderId="0" xfId="2" applyNumberFormat="1" applyFont="1" applyFill="1" applyBorder="1" applyAlignment="1">
      <alignment horizontal="center"/>
    </xf>
    <xf numFmtId="0" fontId="6" fillId="16" borderId="0" xfId="0" applyFont="1" applyFill="1"/>
    <xf numFmtId="0" fontId="6" fillId="16" borderId="0" xfId="0" applyFont="1" applyFill="1" applyBorder="1"/>
    <xf numFmtId="168" fontId="6" fillId="16" borderId="0" xfId="1" applyNumberFormat="1" applyFont="1" applyFill="1" applyBorder="1"/>
    <xf numFmtId="168" fontId="28" fillId="16" borderId="0" xfId="1" applyNumberFormat="1" applyFont="1" applyFill="1" applyBorder="1" applyAlignment="1" applyProtection="1">
      <alignment horizontal="right"/>
      <protection locked="0"/>
    </xf>
    <xf numFmtId="167" fontId="29" fillId="16" borderId="0" xfId="2" applyNumberFormat="1" applyFont="1" applyFill="1" applyBorder="1" applyAlignment="1">
      <alignment horizontal="center"/>
    </xf>
    <xf numFmtId="167" fontId="6" fillId="16" borderId="0" xfId="0" applyNumberFormat="1" applyFont="1" applyFill="1" applyBorder="1" applyAlignment="1">
      <alignment horizontal="center"/>
    </xf>
    <xf numFmtId="9" fontId="6" fillId="16" borderId="0" xfId="0" applyNumberFormat="1" applyFont="1" applyFill="1"/>
    <xf numFmtId="0" fontId="5" fillId="6" borderId="0" xfId="0" applyFont="1" applyFill="1"/>
    <xf numFmtId="0" fontId="6" fillId="6" borderId="32" xfId="0" applyFont="1" applyFill="1" applyBorder="1" applyAlignment="1"/>
    <xf numFmtId="167" fontId="31" fillId="6" borderId="5" xfId="2" applyNumberFormat="1" applyFont="1" applyFill="1" applyBorder="1" applyAlignment="1">
      <alignment horizontal="center"/>
    </xf>
    <xf numFmtId="0" fontId="31" fillId="0" borderId="15" xfId="0" applyFont="1" applyBorder="1"/>
    <xf numFmtId="9" fontId="30" fillId="0" borderId="39" xfId="2" applyFont="1" applyFill="1" applyBorder="1" applyAlignment="1">
      <alignment horizontal="center"/>
    </xf>
    <xf numFmtId="0" fontId="6" fillId="6" borderId="0" xfId="13" applyFont="1" applyFill="1" applyBorder="1" applyAlignment="1">
      <alignment vertical="center"/>
    </xf>
    <xf numFmtId="0" fontId="6" fillId="15" borderId="9" xfId="0" applyFont="1" applyFill="1" applyBorder="1"/>
    <xf numFmtId="168" fontId="6" fillId="15" borderId="3" xfId="1" applyNumberFormat="1" applyFont="1" applyFill="1" applyBorder="1" applyAlignment="1">
      <alignment horizontal="right"/>
    </xf>
    <xf numFmtId="168" fontId="28" fillId="13" borderId="3" xfId="1" applyNumberFormat="1" applyFont="1" applyFill="1" applyBorder="1" applyAlignment="1">
      <alignment horizontal="right"/>
    </xf>
    <xf numFmtId="168" fontId="6" fillId="15" borderId="3" xfId="1" applyNumberFormat="1" applyFont="1" applyFill="1" applyBorder="1"/>
    <xf numFmtId="167" fontId="6" fillId="15" borderId="3" xfId="2" applyNumberFormat="1" applyFont="1" applyFill="1" applyBorder="1" applyAlignment="1">
      <alignment horizontal="center"/>
    </xf>
    <xf numFmtId="167" fontId="29" fillId="15" borderId="9" xfId="2" applyNumberFormat="1" applyFont="1" applyFill="1" applyBorder="1" applyAlignment="1">
      <alignment horizontal="center"/>
    </xf>
    <xf numFmtId="167" fontId="6" fillId="16" borderId="3" xfId="2" applyNumberFormat="1" applyFont="1" applyFill="1" applyBorder="1" applyAlignment="1">
      <alignment horizontal="center"/>
    </xf>
    <xf numFmtId="167" fontId="6" fillId="15" borderId="6" xfId="0" applyNumberFormat="1" applyFont="1" applyFill="1" applyBorder="1" applyAlignment="1">
      <alignment horizontal="center"/>
    </xf>
    <xf numFmtId="0" fontId="6" fillId="0" borderId="15" xfId="0" applyFont="1" applyFill="1" applyBorder="1"/>
    <xf numFmtId="167" fontId="2" fillId="0" borderId="20" xfId="2" applyNumberFormat="1" applyFont="1" applyFill="1" applyBorder="1" applyAlignment="1">
      <alignment horizontal="center"/>
    </xf>
    <xf numFmtId="167" fontId="13" fillId="0" borderId="20" xfId="2" applyNumberFormat="1" applyFont="1" applyFill="1" applyBorder="1" applyAlignment="1">
      <alignment horizontal="center"/>
    </xf>
    <xf numFmtId="167" fontId="5" fillId="6" borderId="20" xfId="2" applyNumberFormat="1" applyFont="1" applyFill="1" applyBorder="1" applyAlignment="1">
      <alignment horizontal="center"/>
    </xf>
    <xf numFmtId="167" fontId="6" fillId="0" borderId="25" xfId="0" applyNumberFormat="1" applyFont="1" applyFill="1" applyBorder="1" applyAlignment="1">
      <alignment horizontal="center"/>
    </xf>
    <xf numFmtId="0" fontId="6" fillId="6" borderId="9" xfId="13" applyFont="1" applyFill="1" applyBorder="1"/>
    <xf numFmtId="168" fontId="6" fillId="6" borderId="3" xfId="1" applyNumberFormat="1" applyFont="1" applyFill="1" applyBorder="1"/>
    <xf numFmtId="167" fontId="31" fillId="6" borderId="3" xfId="2" applyNumberFormat="1" applyFont="1" applyFill="1" applyBorder="1" applyAlignment="1">
      <alignment horizontal="center"/>
    </xf>
    <xf numFmtId="167" fontId="31" fillId="6" borderId="6" xfId="2" applyNumberFormat="1" applyFont="1" applyFill="1" applyBorder="1" applyAlignment="1">
      <alignment horizontal="center"/>
    </xf>
    <xf numFmtId="9" fontId="30" fillId="0" borderId="20" xfId="2" applyFont="1" applyFill="1" applyBorder="1" applyAlignment="1">
      <alignment horizontal="center"/>
    </xf>
    <xf numFmtId="9" fontId="30" fillId="0" borderId="25" xfId="2" applyFont="1" applyFill="1" applyBorder="1" applyAlignment="1">
      <alignment horizontal="center"/>
    </xf>
    <xf numFmtId="0" fontId="6" fillId="0" borderId="9" xfId="13" applyFont="1" applyBorder="1"/>
    <xf numFmtId="168" fontId="6" fillId="0" borderId="9" xfId="1" applyNumberFormat="1" applyFont="1" applyBorder="1"/>
    <xf numFmtId="167" fontId="31" fillId="0" borderId="9" xfId="2" applyNumberFormat="1" applyFont="1" applyBorder="1" applyAlignment="1">
      <alignment horizontal="center"/>
    </xf>
    <xf numFmtId="9" fontId="30" fillId="0" borderId="15" xfId="2" applyFont="1" applyFill="1" applyBorder="1" applyAlignment="1">
      <alignment horizontal="center"/>
    </xf>
    <xf numFmtId="0" fontId="43" fillId="6" borderId="0" xfId="3" applyNumberFormat="1" applyFont="1" applyFill="1" applyBorder="1" applyAlignment="1">
      <alignment horizontal="center" vertical="center"/>
    </xf>
    <xf numFmtId="0" fontId="41" fillId="6" borderId="0" xfId="3" applyFont="1" applyFill="1" applyBorder="1" applyAlignment="1">
      <alignment horizontal="center" vertical="center"/>
    </xf>
    <xf numFmtId="0" fontId="43" fillId="0" borderId="0" xfId="3" applyNumberFormat="1" applyFont="1" applyFill="1" applyBorder="1" applyAlignment="1">
      <alignment horizontal="center" vertical="center"/>
    </xf>
    <xf numFmtId="0" fontId="41" fillId="0" borderId="0" xfId="3" applyFont="1" applyFill="1" applyBorder="1" applyAlignment="1">
      <alignment horizontal="center" vertical="center"/>
    </xf>
    <xf numFmtId="0" fontId="4" fillId="0" borderId="0" xfId="0" applyFont="1" applyAlignment="1">
      <alignment horizontal="justify" vertical="center" wrapText="1"/>
    </xf>
    <xf numFmtId="0" fontId="35" fillId="9" borderId="16" xfId="3" applyNumberFormat="1" applyFont="1" applyFill="1" applyBorder="1" applyAlignment="1">
      <alignment horizontal="center" vertical="center" wrapText="1"/>
    </xf>
    <xf numFmtId="0" fontId="35" fillId="9" borderId="17" xfId="3" applyNumberFormat="1" applyFont="1" applyFill="1" applyBorder="1" applyAlignment="1">
      <alignment horizontal="center" vertical="center" wrapText="1"/>
    </xf>
    <xf numFmtId="0" fontId="35" fillId="9" borderId="18" xfId="3" applyNumberFormat="1" applyFont="1" applyFill="1" applyBorder="1" applyAlignment="1">
      <alignment horizontal="center" vertical="center" wrapText="1"/>
    </xf>
    <xf numFmtId="0" fontId="33" fillId="6" borderId="0" xfId="3" applyFont="1" applyFill="1" applyAlignment="1">
      <alignment horizontal="left" vertical="center" wrapText="1"/>
    </xf>
    <xf numFmtId="0" fontId="7" fillId="3" borderId="3" xfId="0" applyFont="1" applyFill="1" applyBorder="1" applyAlignment="1">
      <alignment horizontal="center" wrapText="1"/>
    </xf>
    <xf numFmtId="0" fontId="7" fillId="3" borderId="12" xfId="0" applyFont="1" applyFill="1" applyBorder="1" applyAlignment="1">
      <alignment horizontal="center" wrapText="1"/>
    </xf>
    <xf numFmtId="0" fontId="11" fillId="0" borderId="0" xfId="0" applyFont="1" applyFill="1" applyBorder="1" applyAlignment="1">
      <alignment horizontal="center" vertical="distributed" wrapText="1"/>
    </xf>
    <xf numFmtId="2" fontId="42" fillId="0" borderId="0" xfId="0" applyNumberFormat="1" applyFont="1" applyAlignment="1">
      <alignment horizontal="center"/>
    </xf>
    <xf numFmtId="0" fontId="5" fillId="0" borderId="0" xfId="0" applyFont="1" applyAlignment="1">
      <alignment horizontal="left" wrapText="1"/>
    </xf>
    <xf numFmtId="0" fontId="9" fillId="4" borderId="3"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26" fillId="4" borderId="3"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4" fillId="0" borderId="0" xfId="4" applyFont="1" applyFill="1" applyAlignment="1">
      <alignment horizontal="left" vertical="center" wrapText="1"/>
    </xf>
    <xf numFmtId="0" fontId="4" fillId="8" borderId="0" xfId="4" applyFont="1" applyFill="1" applyAlignment="1">
      <alignment horizontal="left" vertical="center" wrapText="1"/>
    </xf>
    <xf numFmtId="2" fontId="10" fillId="0" borderId="0" xfId="0" applyNumberFormat="1" applyFont="1" applyAlignment="1">
      <alignment horizontal="center"/>
    </xf>
    <xf numFmtId="0" fontId="5" fillId="6" borderId="7" xfId="0" applyFont="1" applyFill="1" applyBorder="1"/>
    <xf numFmtId="170" fontId="5" fillId="6" borderId="2" xfId="1" applyNumberFormat="1" applyFont="1" applyFill="1" applyBorder="1"/>
    <xf numFmtId="0" fontId="5" fillId="6" borderId="25" xfId="0" applyFont="1" applyFill="1" applyBorder="1"/>
    <xf numFmtId="170" fontId="5" fillId="6" borderId="20" xfId="1" applyNumberFormat="1" applyFont="1" applyFill="1" applyBorder="1"/>
  </cellXfs>
  <cellStyles count="15">
    <cellStyle name="%" xfId="3" xr:uid="{00000000-0005-0000-0000-000000000000}"/>
    <cellStyle name="% 2" xfId="7" xr:uid="{00000000-0005-0000-0000-000001000000}"/>
    <cellStyle name="% 3" xfId="5" xr:uid="{00000000-0005-0000-0000-000002000000}"/>
    <cellStyle name="Comma" xfId="1" builtinId="3"/>
    <cellStyle name="Comma 2" xfId="8" xr:uid="{00000000-0005-0000-0000-000004000000}"/>
    <cellStyle name="Comma 3" xfId="9" xr:uid="{00000000-0005-0000-0000-000005000000}"/>
    <cellStyle name="Normal" xfId="0" builtinId="0"/>
    <cellStyle name="Normal 2" xfId="4" xr:uid="{00000000-0005-0000-0000-000007000000}"/>
    <cellStyle name="Normal 2 3" xfId="13" xr:uid="{00000000-0005-0000-0000-000008000000}"/>
    <cellStyle name="Normal 3" xfId="6" xr:uid="{00000000-0005-0000-0000-000009000000}"/>
    <cellStyle name="Percent" xfId="2" builtinId="5"/>
    <cellStyle name="Percent 2" xfId="10" xr:uid="{00000000-0005-0000-0000-00000B000000}"/>
    <cellStyle name="Percent 2 2" xfId="12" xr:uid="{00000000-0005-0000-0000-00000C000000}"/>
    <cellStyle name="Percent 3" xfId="11" xr:uid="{00000000-0005-0000-0000-00000D000000}"/>
    <cellStyle name="Percent 4" xfId="14" xr:uid="{68397D97-6A9A-4F57-9574-856ECAD63AF3}"/>
  </cellStyles>
  <dxfs count="23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2CE00"/>
      <color rgb="FFFFCC0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ustomXml" Target="../customXml/item3.xml"/><Relationship Id="rId10" Type="http://schemas.openxmlformats.org/officeDocument/2006/relationships/externalLink" Target="externalLinks/externalLink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603250</xdr:colOff>
      <xdr:row>2</xdr:row>
      <xdr:rowOff>31750</xdr:rowOff>
    </xdr:from>
    <xdr:to>
      <xdr:col>2</xdr:col>
      <xdr:colOff>482865</xdr:colOff>
      <xdr:row>9</xdr:row>
      <xdr:rowOff>1323</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50" y="328083"/>
          <a:ext cx="1107282" cy="1107282"/>
        </a:xfrm>
        <a:prstGeom prst="rect">
          <a:avLst/>
        </a:prstGeom>
      </xdr:spPr>
    </xdr:pic>
    <xdr:clientData/>
  </xdr:twoCellAnchor>
  <xdr:twoCellAnchor editAs="oneCell">
    <xdr:from>
      <xdr:col>1</xdr:col>
      <xdr:colOff>190500</xdr:colOff>
      <xdr:row>35</xdr:row>
      <xdr:rowOff>23811</xdr:rowOff>
    </xdr:from>
    <xdr:to>
      <xdr:col>2</xdr:col>
      <xdr:colOff>264321</xdr:colOff>
      <xdr:row>39</xdr:row>
      <xdr:rowOff>124367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900" y="7462836"/>
          <a:ext cx="683421" cy="633955"/>
        </a:xfrm>
        <a:prstGeom prst="rect">
          <a:avLst/>
        </a:prstGeom>
      </xdr:spPr>
    </xdr:pic>
    <xdr:clientData/>
  </xdr:twoCellAnchor>
  <xdr:twoCellAnchor editAs="oneCell">
    <xdr:from>
      <xdr:col>1</xdr:col>
      <xdr:colOff>142876</xdr:colOff>
      <xdr:row>41</xdr:row>
      <xdr:rowOff>35716</xdr:rowOff>
    </xdr:from>
    <xdr:to>
      <xdr:col>2</xdr:col>
      <xdr:colOff>231770</xdr:colOff>
      <xdr:row>45</xdr:row>
      <xdr:rowOff>106397</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2272"/>
        <a:stretch/>
      </xdr:blipFill>
      <xdr:spPr>
        <a:xfrm>
          <a:off x="676276" y="8331991"/>
          <a:ext cx="698494" cy="6136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LGI%20Financial%20Reporting\Workpapers\2009\Q2%202009\LGI\Subscribers\Subscriber%20Tables_Smartvi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nance/Business%20Planning/Reporting%20Work/Monthly%20reporting/2015/2015-06/Roll/Master%202015%20Roll%20Upload%20PL%20Jul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nance/External%20Reporting/Dataroom/1%20-%20CONSENSUS/2015%20Q2/Q2%202015%20Telenet%20-%20consensus%20-%20(nam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sp.upc.biz/Finance/BB_FPR&amp;C/11.%20Budgeting/2017%20Budget/Presentations/Country%20CAR/Country%20CAR%20HFM%20Bud17%20v1i.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nance/Boekhouding/Financial%20Intelligence/02%20Management%20Reporting%20Projects/Capital%20Allocation%20Report%20(CAR)/Budget%202017/Country%20CAR%20HFM%202017%20v2m%20Consolidated.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lcraft\Local%20Settings\Temporary%20Internet%20Files\Content.Outlook\DJNOXEGL\Subscriber%20Tables_Smartview%20Q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LGI%20Financial%20Reporting\Workpapers\2010\Q1%202010\LGI\Subscribers\Subscriber%20Tables_Smartview%20Q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sdeclerc\AppData\Local\Temp\03.%20P&amp;L%20Summary%20Vi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2007 (press release format)"/>
      <sheetName val="Validation"/>
      <sheetName val="RGU by business line"/>
      <sheetName val="Bundling (press release format)"/>
      <sheetName val="Cur Q vs. Q-1"/>
      <sheetName val="Cur Q vs Prior Year"/>
      <sheetName val="Q-1 vs Q-2"/>
      <sheetName val="Q-1 vs Q-5"/>
      <sheetName val="Q-2 vs Q-3"/>
      <sheetName val="Q-2 vs Q-6"/>
      <sheetName val="Q-2 vs Q-5"/>
      <sheetName val="Q-3 vs Prior Year"/>
      <sheetName val="Q-3 vs Q-7"/>
      <sheetName val="Q-3 vs Q-5"/>
      <sheetName val="Prior Year vs Q-5"/>
      <sheetName val="UPC Holding BV Cur Quarter"/>
      <sheetName val="UPC Holding BV Prior Quarter"/>
      <sheetName val="Cur Quarter"/>
      <sheetName val="Rolling -1"/>
      <sheetName val="Rolling -2"/>
      <sheetName val="Rolling -3"/>
      <sheetName val="Prior Year"/>
      <sheetName val="Rolling -5"/>
      <sheetName val="Rolling -6"/>
      <sheetName val="Roling -7"/>
      <sheetName val="Q4 2005"/>
      <sheetName val="Q3 2005"/>
      <sheetName val="Q2 2005"/>
      <sheetName val="Q1 2005"/>
      <sheetName val="Q4 2004"/>
      <sheetName val="Variance Q3 2006 vs Q2 2006"/>
      <sheetName val="Variance Q4 2006 vs Q3 2006"/>
      <sheetName val="Variance Q4 2006 vs Q4 2005"/>
      <sheetName val="Variance Q2 vs Q1 2006"/>
      <sheetName val="Variance Q1 2006 vs Q4 2005"/>
      <sheetName val="Variance Q4 2005 vs Q3 2005"/>
      <sheetName val="Variance Q206 vs Q106 %"/>
      <sheetName val="Netherlands (data)"/>
      <sheetName val="Neth-Homes Passed "/>
      <sheetName val="Neth-RGU &amp; Cust"/>
      <sheetName val="Swiss Owned (data)"/>
      <sheetName val="Swiss Partner Network (data)"/>
      <sheetName val="Swiss Combined-Homes Passed"/>
      <sheetName val="Input"/>
      <sheetName val="Swiss Combined-RGU &amp; Cust"/>
      <sheetName val="Austria (data)"/>
      <sheetName val="Austria-Homes passed"/>
      <sheetName val="Austria-RGU &amp; Cust"/>
      <sheetName val="Ireland (data)"/>
      <sheetName val="Ireland-Homes Passed"/>
      <sheetName val="Ireland-RGU &amp; Cust"/>
      <sheetName val="Poland (data)"/>
      <sheetName val="Poland-Homes Passed"/>
      <sheetName val="Poland-RGU &amp; Cust"/>
      <sheetName val="Hungary (data)"/>
      <sheetName val="Hungary-Homes Passed"/>
      <sheetName val="Hungary-RGU &amp; Cust"/>
      <sheetName val="Czech Republic (data)"/>
      <sheetName val="Czech Republic-Homes Passed"/>
      <sheetName val="Czech Republic-RGU &amp; Cust"/>
      <sheetName val=" Karneval (data)"/>
      <sheetName val="Karneval-Homes Passed"/>
      <sheetName val="Karneval-RGU &amp; Cust "/>
      <sheetName val="Slovak Republic (data)"/>
      <sheetName val="Slovak Republic-Homes Passed"/>
      <sheetName val="Slovak Republic-RGU &amp; Cust"/>
      <sheetName val="Romania (data)"/>
      <sheetName val="Romania-Homes Passed"/>
      <sheetName val="Romania-RGU &amp; Cust"/>
      <sheetName val="Slovenia (data)"/>
      <sheetName val="Slovenia-Homes Passed"/>
      <sheetName val="Slovenia-RGU &amp; Cust"/>
      <sheetName val="France - disc ops (data)"/>
      <sheetName val="Belgium Owned (data)"/>
      <sheetName val="Belgium Partner Network (data)"/>
      <sheetName val="Belgium-Homes Passed"/>
      <sheetName val="Belgium-RGU &amp; Cust"/>
      <sheetName val="Japan (data)"/>
      <sheetName val="Japan-Homes Passed"/>
      <sheetName val="Japan-RGU &amp; Cust"/>
      <sheetName val="Chile (data)"/>
      <sheetName val="Chile-Homes Passed"/>
      <sheetName val="Chile-RGU &amp; Cust"/>
      <sheetName val="Puerto Rico (data)"/>
      <sheetName val="Puerto Rico-Homes Passed"/>
      <sheetName val="Puerto Rico-RGU &amp; Cust"/>
      <sheetName val="Brazil (data)"/>
      <sheetName val="Brazil-Homes Passed"/>
      <sheetName val="Brazil-RGU &amp; Cust"/>
      <sheetName val="Peru (data)"/>
      <sheetName val="Peru-Homes Passed"/>
      <sheetName val="Peru-RGU &amp; Cust"/>
      <sheetName val="Austar (data)"/>
      <sheetName val="Austar-Homes Passed"/>
      <sheetName val="Austar-RGU &amp; Cust"/>
      <sheetName val="Bundling Summary Q4 2006"/>
      <sheetName val="Bundling Summary Q3 2006"/>
      <sheetName val="Bundling Summary Q2 2006"/>
      <sheetName val="VOIP Summary"/>
      <sheetName val="Sept 05"/>
      <sheetName val="Sept 05-June 05 Variance"/>
      <sheetName val="Sept 05-Dec 04 Variance"/>
      <sheetName val="Sept 05-Sept 04 Variance"/>
      <sheetName val="June 05-March 05 Variance"/>
      <sheetName val="June 05-Dec 04 Variance"/>
      <sheetName val="June 05-June 04 Variance"/>
      <sheetName val="Mar 05 to Dec 04 variance"/>
      <sheetName val="Dec -Sept 04 Variance"/>
      <sheetName val="Q3 2004"/>
      <sheetName val="Sept 04 - June 04 variance"/>
      <sheetName val="Q2 2004"/>
      <sheetName val="June 04 - March 04 variance"/>
      <sheetName val="Q1 2004"/>
      <sheetName val="Oct 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2">
          <cell r="F2" t="str">
            <v>;Year#2009</v>
          </cell>
          <cell r="G2" t="str">
            <v>;Period#Jun</v>
          </cell>
        </row>
        <row r="12">
          <cell r="B12" t="str">
            <v>LGILIVE</v>
          </cell>
        </row>
        <row r="15">
          <cell r="B15" t="str">
            <v>;Scenario#Actual</v>
          </cell>
        </row>
        <row r="17">
          <cell r="B17" t="str">
            <v>;Value#&lt;Entity Curr Total&gt;;ICP#[ICP Top];View#Periodic;Custom4#TotalCustom4</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Roll"/>
      <sheetName val="Upload Check"/>
      <sheetName val="Summary vs Bud"/>
      <sheetName val="Summary vs Roll PM"/>
      <sheetName val="YTD Check"/>
    </sheetNames>
    <sheetDataSet>
      <sheetData sheetId="0">
        <row r="15">
          <cell r="C15" t="str">
            <v>Telenet</v>
          </cell>
        </row>
        <row r="16">
          <cell r="N16" t="str">
            <v>Jun</v>
          </cell>
        </row>
        <row r="17">
          <cell r="C17" t="str">
            <v>Telenet2</v>
          </cell>
        </row>
        <row r="20">
          <cell r="C20" t="str">
            <v>LGILIVE</v>
          </cell>
        </row>
        <row r="21">
          <cell r="C21" t="str">
            <v>&lt;Entity Curr total&gt;</v>
          </cell>
        </row>
        <row r="22">
          <cell r="C22" t="str">
            <v>&lt;Entity Currency&gt;</v>
          </cell>
        </row>
        <row r="23">
          <cell r="C23">
            <v>2015</v>
          </cell>
        </row>
        <row r="26">
          <cell r="C26" t="str">
            <v>Actual</v>
          </cell>
        </row>
        <row r="27">
          <cell r="C27" t="str">
            <v>BudgetAdjusted</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t Expectations"/>
      <sheetName val="Definitions"/>
    </sheetNames>
    <sheetDataSet>
      <sheetData sheetId="0">
        <row r="95">
          <cell r="B95" t="str">
            <v>ABN AMRO - Marc Hesselink</v>
          </cell>
          <cell r="D95" t="str">
            <v>Buy</v>
          </cell>
        </row>
        <row r="96">
          <cell r="B96" t="str">
            <v>Bank Degroof - Bart Jooris</v>
          </cell>
          <cell r="D96" t="str">
            <v>Add</v>
          </cell>
        </row>
        <row r="97">
          <cell r="B97" t="str">
            <v>Barclays Capital - Daniel Morris</v>
          </cell>
          <cell r="D97" t="str">
            <v>Accumulate</v>
          </cell>
        </row>
        <row r="98">
          <cell r="B98" t="str">
            <v>Berenberg Bank - Usman Ghazi</v>
          </cell>
          <cell r="D98" t="str">
            <v>Hold</v>
          </cell>
        </row>
        <row r="99">
          <cell r="B99" t="str">
            <v>Bofa-Merrill Lynch - David Wright</v>
          </cell>
          <cell r="D99" t="str">
            <v>Reduce</v>
          </cell>
        </row>
        <row r="100">
          <cell r="B100" t="str">
            <v>Citigroup - Nayab Amjad</v>
          </cell>
          <cell r="D100" t="str">
            <v>Sell</v>
          </cell>
        </row>
        <row r="101">
          <cell r="B101" t="str">
            <v>Credit Suisse - Paul Sidney</v>
          </cell>
          <cell r="D101" t="str">
            <v>Overweight</v>
          </cell>
        </row>
        <row r="102">
          <cell r="B102" t="str">
            <v>Deutsche Bank - Hassan Al-Wakeel</v>
          </cell>
          <cell r="D102" t="str">
            <v>In Line</v>
          </cell>
        </row>
        <row r="103">
          <cell r="B103" t="str">
            <v>Espirito Santo - Andrew Hogley</v>
          </cell>
          <cell r="D103" t="str">
            <v>Underweight</v>
          </cell>
        </row>
        <row r="104">
          <cell r="B104" t="str">
            <v>Exane BNP Paribas - Antoine Pradayrol</v>
          </cell>
          <cell r="D104" t="str">
            <v>Outperform</v>
          </cell>
        </row>
        <row r="105">
          <cell r="B105" t="str">
            <v>Goldman Sachs - Tim Boddy</v>
          </cell>
          <cell r="D105" t="str">
            <v>Neutral</v>
          </cell>
        </row>
        <row r="106">
          <cell r="B106" t="str">
            <v>Grupo Santander - John Davies</v>
          </cell>
          <cell r="D106" t="str">
            <v>Underperform</v>
          </cell>
        </row>
        <row r="107">
          <cell r="B107" t="str">
            <v>HSBC - Nicolas Cote-Collison</v>
          </cell>
          <cell r="D107" t="str">
            <v>Under review</v>
          </cell>
        </row>
        <row r="108">
          <cell r="B108" t="str">
            <v>ING - Emmanuel Carlier</v>
          </cell>
          <cell r="D108" t="str">
            <v xml:space="preserve">Positive </v>
          </cell>
        </row>
        <row r="109">
          <cell r="B109" t="str">
            <v>JP Morgan - Akhil Dattani</v>
          </cell>
          <cell r="D109" t="str">
            <v>Negative</v>
          </cell>
        </row>
        <row r="110">
          <cell r="B110" t="str">
            <v>KBC Securities - Ruben Devos</v>
          </cell>
          <cell r="D110" t="str">
            <v>No rating</v>
          </cell>
        </row>
        <row r="111">
          <cell r="B111" t="str">
            <v>Kempen &amp; Co - Sander van Oort</v>
          </cell>
          <cell r="D111" t="str">
            <v>Coverage suspended</v>
          </cell>
        </row>
        <row r="112">
          <cell r="B112" t="str">
            <v>Kepler Cheuvreux - Matthijs van Leijenhorst</v>
          </cell>
        </row>
        <row r="113">
          <cell r="B113" t="str">
            <v>Macquarie - Guy Peddy</v>
          </cell>
        </row>
        <row r="114">
          <cell r="B114" t="str">
            <v>Morgan Stanley</v>
          </cell>
        </row>
        <row r="115">
          <cell r="B115" t="str">
            <v>New Street Research - Frank Knowles</v>
          </cell>
        </row>
        <row r="116">
          <cell r="B116" t="str">
            <v>Nomura - Nawar Cristini</v>
          </cell>
        </row>
        <row r="117">
          <cell r="B117" t="str">
            <v>Petercam - Stefaan Genoe</v>
          </cell>
        </row>
        <row r="118">
          <cell r="B118" t="str">
            <v>Pivotal Research Group - Jeff Wlodarczak</v>
          </cell>
        </row>
        <row r="119">
          <cell r="B119" t="str">
            <v>Rabo Securities - Frank Claassen</v>
          </cell>
        </row>
        <row r="120">
          <cell r="B120" t="str">
            <v>Raymond James - Stéphane Beyazian</v>
          </cell>
        </row>
        <row r="121">
          <cell r="B121" t="str">
            <v>Royal Bank of Canada - Michael Bishop</v>
          </cell>
        </row>
        <row r="122">
          <cell r="B122" t="str">
            <v>Société Générale - Ottavio Adorisio</v>
          </cell>
        </row>
        <row r="123">
          <cell r="B123" t="str">
            <v>UBS - Vikram Karnany</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Run PPT Report"/>
      <sheetName val="Index"/>
      <sheetName val="Summary"/>
      <sheetName val="KPIs Summary"/>
      <sheetName val="KPI Tables"/>
      <sheetName val="CAC-SAC"/>
      <sheetName val="Revenue"/>
      <sheetName val="COGS-GP"/>
      <sheetName val="Resi-Mob-B2B"/>
      <sheetName val="Indirect E2E"/>
      <sheetName val="Indirect SC"/>
      <sheetName val="Matrix SC-E2E (1)"/>
      <sheetName val="SC-E2E (2)"/>
      <sheetName val="T&amp;I SC-E2E"/>
      <sheetName val="Commercial SC-E2E"/>
      <sheetName val="Finance SC-E2E"/>
      <sheetName val="Mgt &amp; Sup SC-E2E"/>
      <sheetName val="E2E areas"/>
      <sheetName val="Labour"/>
      <sheetName val="P&amp;E Add"/>
      <sheetName val="Capex Tables"/>
      <sheetName val="WC&amp;FCF"/>
      <sheetName val="ProcSummary"/>
      <sheetName val="ProcBuckets"/>
      <sheetName val="Labour (2)"/>
      <sheetName val="ProcByType"/>
      <sheetName val="Change Log"/>
      <sheetName val="PPT Update"/>
      <sheetName val="Run PPT Book"/>
    </sheetNames>
    <sheetDataSet>
      <sheetData sheetId="0">
        <row r="21">
          <cell r="J21" t="str">
            <v>vs PY</v>
          </cell>
        </row>
        <row r="23">
          <cell r="J23" t="str">
            <v>vs PY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Index"/>
      <sheetName val="Run PPT Report"/>
      <sheetName val="Summary"/>
      <sheetName val="KPIs Summary"/>
      <sheetName val="KPI Tables"/>
      <sheetName val="CAC-SAC"/>
      <sheetName val="Revenue"/>
      <sheetName val="COGS-GP"/>
      <sheetName val="Resi-Mob-B2B"/>
      <sheetName val="Indirect E2E"/>
      <sheetName val="Indirect SC"/>
      <sheetName val="Matrix SC-E2E (1)"/>
      <sheetName val="SC-E2E (2)"/>
      <sheetName val="T&amp;I SC-E2E (1)"/>
      <sheetName val="T&amp;I SC-E2E (2)"/>
      <sheetName val="Commercial SC-E2E (1)"/>
      <sheetName val="Commercial SC-E2E (2)"/>
      <sheetName val="Finance SC-E2E"/>
      <sheetName val="Mgt &amp; Sup SC-E2E"/>
      <sheetName val="E2E areas"/>
      <sheetName val="Labour"/>
      <sheetName val="FTEs"/>
      <sheetName val="P&amp;E Add"/>
      <sheetName val="Capex Tables"/>
      <sheetName val="Driver-SC Matrix"/>
      <sheetName val="WC&amp;FCF"/>
      <sheetName val="ProcSummary"/>
      <sheetName val="ProcBuckets"/>
      <sheetName val="ProcByType"/>
      <sheetName val="OB impact &amp; P-V"/>
      <sheetName val="Change Log"/>
      <sheetName val="PPT Update"/>
      <sheetName val="Run PPT Book"/>
    </sheetNames>
    <sheetDataSet>
      <sheetData sheetId="0">
        <row r="21">
          <cell r="H21">
            <v>2016</v>
          </cell>
        </row>
        <row r="23">
          <cell r="H23">
            <v>2017</v>
          </cell>
        </row>
        <row r="25">
          <cell r="J25" t="str">
            <v>vs PR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2007 (press release format)"/>
      <sheetName val="Validation"/>
      <sheetName val="RGU by business line"/>
      <sheetName val="Bundling (press release format)"/>
      <sheetName val="Cur Q vs. Q-1"/>
      <sheetName val="Cur Q vs Prior Year"/>
      <sheetName val="Q-1 vs Q-2"/>
      <sheetName val="Q-1 vs Q-5"/>
      <sheetName val="Q-2 vs Q-3"/>
      <sheetName val="Q-2 vs Q-6"/>
      <sheetName val="Q-2 vs Q-5"/>
      <sheetName val="Q-3 vs Prior Year"/>
      <sheetName val="Q-3 vs Q-7"/>
      <sheetName val="Q-3 vs Q-5"/>
      <sheetName val="Prior Year vs Q-5"/>
      <sheetName val="UPC Holding BV Cur Quarter"/>
      <sheetName val="UPC Holding BV Prior Quarter"/>
      <sheetName val="Cur Quarter"/>
      <sheetName val="Rolling -1"/>
      <sheetName val="Rolling -2"/>
      <sheetName val="Rolling -3"/>
      <sheetName val="Prior Year"/>
      <sheetName val="Rolling -5"/>
      <sheetName val="Rolling -6"/>
      <sheetName val="Roling -7"/>
      <sheetName val="Q4 2005"/>
      <sheetName val="Q3 2005"/>
      <sheetName val="Q2 2005"/>
      <sheetName val="Q1 2005"/>
      <sheetName val="Q4 2004"/>
      <sheetName val="Variance Q3 2006 vs Q2 2006"/>
      <sheetName val="Variance Q4 2006 vs Q3 2006"/>
      <sheetName val="Variance Q4 2006 vs Q4 2005"/>
      <sheetName val="Variance Q2 vs Q1 2006"/>
      <sheetName val="Variance Q1 2006 vs Q4 2005"/>
      <sheetName val="Variance Q4 2005 vs Q3 2005"/>
      <sheetName val="Variance Q206 vs Q106 %"/>
      <sheetName val="Netherlands (data)"/>
      <sheetName val="Neth-Homes Passed "/>
      <sheetName val="Neth-RGU &amp; Cust"/>
      <sheetName val="Swiss Owned (data)"/>
      <sheetName val="Swiss Partner Network (data)"/>
      <sheetName val="Swiss Combined-Homes Passed"/>
      <sheetName val="Input"/>
      <sheetName val="Swiss Combined-RGU &amp; Cust"/>
      <sheetName val="Austria (data)"/>
      <sheetName val="Austria-Homes passed"/>
      <sheetName val="Austria-RGU &amp; Cust"/>
      <sheetName val="Ireland (data)"/>
      <sheetName val="Ireland-Homes Passed"/>
      <sheetName val="Ireland-RGU &amp; Cust"/>
      <sheetName val="Poland (data)"/>
      <sheetName val="Poland-Homes Passed"/>
      <sheetName val="Poland-RGU &amp; Cust"/>
      <sheetName val="Hungary (data)"/>
      <sheetName val="Hungary-Homes Passed"/>
      <sheetName val="Hungary-RGU &amp; Cust"/>
      <sheetName val="Czech Republic (data)"/>
      <sheetName val="Czech Republic-Homes Passed"/>
      <sheetName val="Czech Republic-RGU &amp; Cust"/>
      <sheetName val=" Karneval (data)"/>
      <sheetName val="Karneval-Homes Passed"/>
      <sheetName val="Karneval-RGU &amp; Cust "/>
      <sheetName val="Slovak Republic (data)"/>
      <sheetName val="Slovak Republic-Homes Passed"/>
      <sheetName val="Slovak Republic-RGU &amp; Cust"/>
      <sheetName val="Romania (data)"/>
      <sheetName val="Romania-Homes Passed"/>
      <sheetName val="Romania-RGU &amp; Cust"/>
      <sheetName val="Slovenia (data)"/>
      <sheetName val="Slovenia-Homes Passed"/>
      <sheetName val="Slovenia-RGU &amp; Cust"/>
      <sheetName val="France - disc ops (data)"/>
      <sheetName val="Belgium Owned (data)"/>
      <sheetName val="Belgium Partner Network (data)"/>
      <sheetName val="Belgium-Homes Passed"/>
      <sheetName val="Belgium-RGU &amp; Cust"/>
      <sheetName val="Japan (data)"/>
      <sheetName val="Japan-Homes Passed"/>
      <sheetName val="Japan-RGU &amp; Cust"/>
      <sheetName val="Chile (data)"/>
      <sheetName val="Chile-Homes Passed"/>
      <sheetName val="Chile-RGU &amp; Cust"/>
      <sheetName val="Puerto Rico (data)"/>
      <sheetName val="Puerto Rico-Homes Passed"/>
      <sheetName val="Puerto Rico-RGU &amp; Cust"/>
      <sheetName val="Brazil (data)"/>
      <sheetName val="Brazil-Homes Passed"/>
      <sheetName val="Brazil-RGU &amp; Cust"/>
      <sheetName val="Peru (data)"/>
      <sheetName val="Peru-Homes Passed"/>
      <sheetName val="Peru-RGU &amp; Cust"/>
      <sheetName val="Austar (data)"/>
      <sheetName val="Austar-Homes Passed"/>
      <sheetName val="Austar-RGU &amp; Cust"/>
      <sheetName val="Bundling Summary Q4 2006"/>
      <sheetName val="Bundling Summary Q3 2006"/>
      <sheetName val="Bundling Summary Q2 2006"/>
      <sheetName val="VOIP Summary"/>
      <sheetName val="Sept 05"/>
      <sheetName val="Sept 05-June 05 Variance"/>
      <sheetName val="Sept 05-Dec 04 Variance"/>
      <sheetName val="Sept 05-Sept 04 Variance"/>
      <sheetName val="June 05-March 05 Variance"/>
      <sheetName val="June 05-Dec 04 Variance"/>
      <sheetName val="June 05-June 04 Variance"/>
      <sheetName val="Mar 05 to Dec 04 variance"/>
      <sheetName val="Dec -Sept 04 Variance"/>
      <sheetName val="Q3 2004"/>
      <sheetName val="Sept 04 - June 04 variance"/>
      <sheetName val="Q2 2004"/>
      <sheetName val="June 04 - March 04 variance"/>
      <sheetName val="Q1 2004"/>
      <sheetName val="Oct 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2">
          <cell r="G2" t="str">
            <v>Period#Dec;</v>
          </cell>
        </row>
        <row r="12">
          <cell r="B12" t="str">
            <v>LGILIVE</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Germany (data)"/>
      <sheetName val="Netherlands (data)"/>
      <sheetName val="Neth-Homes Passed "/>
      <sheetName val="Neth-RGU &amp; Cust"/>
      <sheetName val="Swiss Owned (data)"/>
      <sheetName val="Swiss Partner Network (data)"/>
      <sheetName val="Swiss Combined-Homes Passed"/>
      <sheetName val="Swiss Combined-RGU &amp; Cust"/>
      <sheetName val="Austria (data)"/>
      <sheetName val="Austria-Homes passed"/>
      <sheetName val="Austria-RGU &amp; Cust"/>
      <sheetName val="Ireland (data)"/>
      <sheetName val="Ireland-Homes Passed"/>
      <sheetName val="Ireland-RGU &amp; Cust"/>
      <sheetName val="Poland (data)"/>
      <sheetName val="Poland-Homes Passed"/>
      <sheetName val="Poland-RGU &amp; Cust"/>
      <sheetName val="Hungary (data)"/>
      <sheetName val="Hungary-Homes Passed"/>
      <sheetName val="Hungary-RGU &amp; Cust"/>
      <sheetName val="Czech Republic (data)"/>
      <sheetName val="Czech Republic-Homes Passed"/>
      <sheetName val="Czech Republic-RGU &amp; Cust"/>
      <sheetName val="Slovak Republic (data)"/>
      <sheetName val="Slovak Republic-Homes Passed"/>
      <sheetName val="Slovak Republic-RGU &amp; Cust"/>
      <sheetName val="Romania (data)"/>
      <sheetName val="Romania-Homes Passed"/>
      <sheetName val="Romania-RGU &amp; Cust"/>
      <sheetName val="Slovenia (data)"/>
      <sheetName val="Slovenia-Homes Passed"/>
      <sheetName val="Slovenia-RGU &amp; Cust"/>
      <sheetName val="Belgium Owned (data)"/>
      <sheetName val="Belgium Partner Network (data)"/>
      <sheetName val="Belgium-Homes Passed"/>
      <sheetName val="Belgium-RGU &amp; Cust"/>
      <sheetName val="Chile (data)"/>
      <sheetName val="Chile-Homes Passed"/>
      <sheetName val="Chile-RGU &amp; Cust"/>
      <sheetName val="Puerto Rico (data)"/>
      <sheetName val="Puerto Rico-Homes Passed"/>
      <sheetName val="Puerto Rico-RGU &amp; Cust"/>
      <sheetName val="Austar (data)"/>
      <sheetName val="Austar-Homes Passed"/>
      <sheetName val="Austar-RGU &amp; Cust"/>
    </sheetNames>
    <sheetDataSet>
      <sheetData sheetId="0">
        <row r="12">
          <cell r="B12" t="str">
            <v>LGILIVE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ection"/>
      <sheetName val="Total Company"/>
      <sheetName val="RMD (incl RSC)"/>
      <sheetName val="RMD"/>
      <sheetName val="RSC"/>
      <sheetName val="Telenet Mobile"/>
      <sheetName val="Telenet for Business"/>
      <sheetName val="TB"/>
      <sheetName val="Wholesale"/>
      <sheetName val="Reg Wholesale"/>
      <sheetName val="T&amp;I"/>
      <sheetName val="T&amp;O"/>
      <sheetName val="IT"/>
      <sheetName val="Corp Divisions"/>
      <sheetName val="Fin, purch &amp; log"/>
      <sheetName val="Corp Aff &amp; Comm"/>
      <sheetName val="HR"/>
      <sheetName val="Legal &amp; fac"/>
      <sheetName val="Strat &amp; Corp dev"/>
      <sheetName val="CEO"/>
      <sheetName val="Transform Office"/>
      <sheetName val="Centr adj"/>
      <sheetName val="Retrieve USGaa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
          <cell r="V7" t="str">
            <v>P01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art.boone@telenetgroup.be" TargetMode="External"/><Relationship Id="rId1" Type="http://schemas.openxmlformats.org/officeDocument/2006/relationships/hyperlink" Target="mailto:rob.goyens@telenetgroup.b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00"/>
    <pageSetUpPr fitToPage="1"/>
  </sheetPr>
  <dimension ref="B6:W46"/>
  <sheetViews>
    <sheetView topLeftCell="A24" zoomScale="80" zoomScaleNormal="80" workbookViewId="0">
      <selection activeCell="I30" sqref="I30"/>
    </sheetView>
  </sheetViews>
  <sheetFormatPr defaultColWidth="9.140625" defaultRowHeight="11.25" x14ac:dyDescent="0.2"/>
  <cols>
    <col min="1" max="4" width="9.140625" style="167"/>
    <col min="5" max="5" width="14" style="167" customWidth="1"/>
    <col min="6" max="6" width="9.140625" style="167"/>
    <col min="7" max="7" width="4.7109375" style="167" customWidth="1"/>
    <col min="8" max="16384" width="9.140625" style="167"/>
  </cols>
  <sheetData>
    <row r="6" spans="2:13" ht="20.25" x14ac:dyDescent="0.3">
      <c r="E6" s="187" t="s">
        <v>184</v>
      </c>
      <c r="F6" s="168"/>
      <c r="G6" s="168"/>
      <c r="H6" s="168"/>
      <c r="I6" s="168"/>
      <c r="J6" s="168"/>
      <c r="K6" s="168"/>
      <c r="L6" s="168"/>
      <c r="M6" s="168"/>
    </row>
    <row r="10" spans="2:13" x14ac:dyDescent="0.2">
      <c r="G10" s="169"/>
    </row>
    <row r="12" spans="2:13" ht="15.75" x14ac:dyDescent="0.25">
      <c r="B12" s="179" t="s">
        <v>44</v>
      </c>
    </row>
    <row r="14" spans="2:13" s="170" customFormat="1" ht="13.5" thickBot="1" x14ac:dyDescent="0.25"/>
    <row r="15" spans="2:13" s="171" customFormat="1" ht="23.25" customHeight="1" thickTop="1" thickBot="1" x14ac:dyDescent="0.25">
      <c r="C15" s="478" t="s">
        <v>198</v>
      </c>
      <c r="D15" s="479"/>
      <c r="E15" s="479"/>
      <c r="F15" s="479"/>
      <c r="G15" s="480"/>
      <c r="I15" s="478" t="s">
        <v>199</v>
      </c>
      <c r="J15" s="479"/>
      <c r="K15" s="479"/>
      <c r="L15" s="479"/>
      <c r="M15" s="480"/>
    </row>
    <row r="16" spans="2:13" s="171" customFormat="1" ht="9" customHeight="1" thickTop="1" thickBot="1" x14ac:dyDescent="0.25">
      <c r="C16" s="170"/>
      <c r="D16" s="170"/>
      <c r="E16" s="170"/>
      <c r="F16" s="170"/>
      <c r="G16" s="170"/>
    </row>
    <row r="17" spans="2:23" s="171" customFormat="1" ht="23.25" customHeight="1" thickTop="1" thickBot="1" x14ac:dyDescent="0.25">
      <c r="C17" s="478" t="s">
        <v>72</v>
      </c>
      <c r="D17" s="479"/>
      <c r="E17" s="479"/>
      <c r="F17" s="479"/>
      <c r="G17" s="480"/>
      <c r="I17" s="478" t="s">
        <v>200</v>
      </c>
      <c r="J17" s="479"/>
      <c r="K17" s="479"/>
      <c r="L17" s="479"/>
      <c r="M17" s="480"/>
    </row>
    <row r="18" spans="2:23" s="171" customFormat="1" ht="8.25" customHeight="1" thickTop="1" thickBot="1" x14ac:dyDescent="0.25">
      <c r="C18" s="172"/>
      <c r="D18" s="173"/>
      <c r="E18" s="173"/>
      <c r="F18" s="173"/>
      <c r="G18" s="173"/>
    </row>
    <row r="19" spans="2:23" s="171" customFormat="1" ht="23.25" customHeight="1" thickTop="1" thickBot="1" x14ac:dyDescent="0.25">
      <c r="C19" s="478" t="s">
        <v>80</v>
      </c>
      <c r="D19" s="479"/>
      <c r="E19" s="479"/>
      <c r="F19" s="479"/>
      <c r="G19" s="480"/>
      <c r="I19" s="478" t="s">
        <v>37</v>
      </c>
      <c r="J19" s="479"/>
      <c r="K19" s="479"/>
      <c r="L19" s="479"/>
      <c r="M19" s="480"/>
    </row>
    <row r="20" spans="2:23" s="170" customFormat="1" ht="8.25" customHeight="1" thickTop="1" thickBot="1" x14ac:dyDescent="0.3">
      <c r="C20" s="174"/>
      <c r="D20" s="174"/>
      <c r="E20" s="174"/>
      <c r="F20" s="174"/>
      <c r="G20" s="174"/>
    </row>
    <row r="21" spans="2:23" s="170" customFormat="1" ht="23.25" customHeight="1" thickTop="1" thickBot="1" x14ac:dyDescent="0.25">
      <c r="C21" s="478" t="s">
        <v>135</v>
      </c>
      <c r="D21" s="479"/>
      <c r="E21" s="479"/>
      <c r="F21" s="479"/>
      <c r="G21" s="480"/>
      <c r="I21" s="478" t="s">
        <v>105</v>
      </c>
      <c r="J21" s="479"/>
      <c r="K21" s="479"/>
      <c r="L21" s="479"/>
      <c r="M21" s="480"/>
      <c r="Q21" s="167"/>
      <c r="R21" s="175"/>
      <c r="S21" s="175"/>
      <c r="T21" s="175"/>
      <c r="U21" s="175"/>
      <c r="V21" s="175"/>
      <c r="W21" s="175"/>
    </row>
    <row r="22" spans="2:23" s="170" customFormat="1" ht="8.25" customHeight="1" thickTop="1" x14ac:dyDescent="0.2">
      <c r="Q22" s="167"/>
      <c r="R22" s="175"/>
      <c r="S22" s="175"/>
      <c r="T22" s="175"/>
      <c r="U22" s="175"/>
      <c r="V22" s="175"/>
      <c r="W22" s="175"/>
    </row>
    <row r="23" spans="2:23" s="170" customFormat="1" ht="8.25" customHeight="1" x14ac:dyDescent="0.25">
      <c r="C23" s="174"/>
      <c r="D23" s="174"/>
      <c r="E23" s="174"/>
      <c r="F23" s="174"/>
      <c r="G23" s="174"/>
    </row>
    <row r="24" spans="2:23" s="171" customFormat="1" ht="15.75" customHeight="1" x14ac:dyDescent="0.2">
      <c r="C24" s="176"/>
      <c r="D24" s="177"/>
      <c r="E24" s="177"/>
      <c r="F24" s="177"/>
      <c r="G24" s="177"/>
      <c r="U24" s="178"/>
      <c r="V24" s="178"/>
      <c r="W24" s="178"/>
    </row>
    <row r="25" spans="2:23" s="181" customFormat="1" ht="15.75" customHeight="1" x14ac:dyDescent="0.25">
      <c r="B25" s="179" t="s">
        <v>35</v>
      </c>
      <c r="C25" s="180"/>
      <c r="D25" s="177"/>
      <c r="E25" s="177"/>
      <c r="F25" s="177"/>
      <c r="G25" s="177"/>
      <c r="U25" s="182"/>
      <c r="V25" s="182"/>
      <c r="W25" s="182"/>
    </row>
    <row r="26" spans="2:23" s="181" customFormat="1" ht="15.75" customHeight="1" x14ac:dyDescent="0.2">
      <c r="B26" s="183" t="s">
        <v>33</v>
      </c>
      <c r="C26" s="183"/>
      <c r="D26" s="183"/>
      <c r="E26" s="183"/>
      <c r="F26" s="183"/>
      <c r="G26" s="183"/>
      <c r="H26" s="183"/>
      <c r="I26" s="183"/>
      <c r="U26" s="182"/>
      <c r="V26" s="182"/>
      <c r="W26" s="182"/>
    </row>
    <row r="27" spans="2:23" s="181" customFormat="1" ht="68.25" customHeight="1" x14ac:dyDescent="0.2">
      <c r="B27" s="481" t="s">
        <v>32</v>
      </c>
      <c r="C27" s="481"/>
      <c r="D27" s="481"/>
      <c r="E27" s="481"/>
      <c r="F27" s="481"/>
      <c r="G27" s="481"/>
      <c r="H27" s="481"/>
      <c r="I27" s="481"/>
      <c r="J27" s="481"/>
      <c r="K27" s="481"/>
      <c r="L27" s="481"/>
      <c r="M27" s="481"/>
      <c r="N27" s="481"/>
      <c r="O27" s="481"/>
      <c r="P27" s="481"/>
      <c r="Q27" s="481"/>
      <c r="R27" s="481"/>
      <c r="S27" s="481"/>
      <c r="T27" s="481"/>
      <c r="U27" s="481"/>
      <c r="V27" s="481"/>
      <c r="W27" s="182"/>
    </row>
    <row r="28" spans="2:23" s="181" customFormat="1" ht="15.75" customHeight="1" x14ac:dyDescent="0.2">
      <c r="C28" s="180"/>
      <c r="D28" s="177"/>
      <c r="E28" s="177"/>
      <c r="F28" s="177"/>
      <c r="G28" s="177"/>
      <c r="U28" s="182"/>
      <c r="V28" s="182"/>
      <c r="W28" s="182"/>
    </row>
    <row r="29" spans="2:23" s="181" customFormat="1" ht="15.75" customHeight="1" x14ac:dyDescent="0.25">
      <c r="B29" s="179" t="s">
        <v>36</v>
      </c>
      <c r="C29" s="180"/>
      <c r="D29" s="177"/>
      <c r="E29" s="177"/>
      <c r="F29" s="177"/>
      <c r="G29" s="177"/>
      <c r="U29" s="182"/>
      <c r="V29" s="182"/>
      <c r="W29" s="182"/>
    </row>
    <row r="30" spans="2:23" s="183" customFormat="1" ht="12.75" x14ac:dyDescent="0.2">
      <c r="B30" s="183" t="s">
        <v>206</v>
      </c>
      <c r="C30" s="473"/>
      <c r="D30" s="474"/>
      <c r="E30" s="474"/>
      <c r="F30" s="474"/>
      <c r="G30" s="474"/>
      <c r="T30" s="184"/>
      <c r="U30" s="184"/>
      <c r="V30" s="185"/>
      <c r="W30" s="186"/>
    </row>
    <row r="31" spans="2:23" s="183" customFormat="1" ht="12.75" x14ac:dyDescent="0.2">
      <c r="B31" s="338" t="s">
        <v>205</v>
      </c>
      <c r="C31" s="475"/>
      <c r="D31" s="476"/>
      <c r="E31" s="474"/>
      <c r="F31" s="476"/>
      <c r="G31" s="474"/>
      <c r="T31" s="184"/>
      <c r="U31" s="184"/>
      <c r="V31" s="185"/>
      <c r="W31" s="186"/>
    </row>
    <row r="32" spans="2:23" s="181" customFormat="1" ht="15.75" customHeight="1" x14ac:dyDescent="0.2">
      <c r="B32" s="183"/>
      <c r="C32" s="180"/>
      <c r="D32" s="177"/>
      <c r="E32" s="177"/>
      <c r="F32" s="177"/>
      <c r="G32" s="177"/>
      <c r="U32" s="182"/>
      <c r="V32" s="182"/>
      <c r="W32" s="182"/>
    </row>
    <row r="33" spans="2:23" s="181" customFormat="1" ht="15.75" customHeight="1" x14ac:dyDescent="0.2">
      <c r="C33" s="180"/>
      <c r="D33" s="177"/>
      <c r="E33" s="177"/>
      <c r="F33" s="177"/>
      <c r="G33" s="177"/>
      <c r="U33" s="182"/>
      <c r="V33" s="182"/>
      <c r="W33" s="182"/>
    </row>
    <row r="34" spans="2:23" s="183" customFormat="1" ht="15.75" x14ac:dyDescent="0.25">
      <c r="B34" s="179" t="s">
        <v>100</v>
      </c>
      <c r="T34" s="184"/>
      <c r="U34" s="184"/>
      <c r="V34" s="185"/>
      <c r="W34" s="186"/>
    </row>
    <row r="35" spans="2:23" s="183" customFormat="1" ht="12.75" x14ac:dyDescent="0.2">
      <c r="S35" s="185"/>
      <c r="T35" s="185"/>
      <c r="U35" s="185"/>
      <c r="V35" s="185"/>
      <c r="W35" s="186"/>
    </row>
    <row r="36" spans="2:23" ht="12.75" x14ac:dyDescent="0.2">
      <c r="D36" s="183" t="s">
        <v>29</v>
      </c>
      <c r="M36" s="183"/>
      <c r="R36" s="183"/>
    </row>
    <row r="37" spans="2:23" ht="3.75" customHeight="1" x14ac:dyDescent="0.2">
      <c r="D37" s="183"/>
      <c r="M37" s="183"/>
      <c r="R37" s="183"/>
    </row>
    <row r="38" spans="2:23" ht="12.75" x14ac:dyDescent="0.2">
      <c r="D38" s="183" t="s">
        <v>101</v>
      </c>
      <c r="M38" s="183"/>
    </row>
    <row r="39" spans="2:23" ht="12.75" x14ac:dyDescent="0.2">
      <c r="D39" s="183" t="s">
        <v>58</v>
      </c>
      <c r="M39" s="183"/>
    </row>
    <row r="40" spans="2:23" ht="12.75" x14ac:dyDescent="0.2">
      <c r="D40" s="183" t="s">
        <v>30</v>
      </c>
      <c r="M40" s="183"/>
    </row>
    <row r="41" spans="2:23" ht="12.75" x14ac:dyDescent="0.2">
      <c r="D41" s="183"/>
    </row>
    <row r="42" spans="2:23" ht="12.75" x14ac:dyDescent="0.2">
      <c r="D42" s="183" t="s">
        <v>102</v>
      </c>
      <c r="M42" s="183"/>
    </row>
    <row r="43" spans="2:23" ht="4.5" customHeight="1" x14ac:dyDescent="0.2">
      <c r="D43" s="183"/>
      <c r="M43" s="183"/>
    </row>
    <row r="44" spans="2:23" ht="12.75" x14ac:dyDescent="0.2">
      <c r="D44" s="183" t="s">
        <v>103</v>
      </c>
      <c r="M44" s="183"/>
    </row>
    <row r="45" spans="2:23" ht="12.75" x14ac:dyDescent="0.2">
      <c r="D45" s="183" t="s">
        <v>104</v>
      </c>
      <c r="M45" s="183"/>
    </row>
    <row r="46" spans="2:23" ht="12.75" x14ac:dyDescent="0.2">
      <c r="D46" s="183" t="s">
        <v>171</v>
      </c>
      <c r="M46" s="183"/>
    </row>
  </sheetData>
  <mergeCells count="9">
    <mergeCell ref="I21:M21"/>
    <mergeCell ref="B27:V27"/>
    <mergeCell ref="C15:G15"/>
    <mergeCell ref="C19:G19"/>
    <mergeCell ref="C21:G21"/>
    <mergeCell ref="C17:G17"/>
    <mergeCell ref="I17:M17"/>
    <mergeCell ref="I19:M19"/>
    <mergeCell ref="I15:M15"/>
  </mergeCells>
  <hyperlinks>
    <hyperlink ref="C15:G15" location="'Q1 2020'!Print_Area" display="Q1 2020" xr:uid="{00000000-0004-0000-0000-000002000000}"/>
    <hyperlink ref="C17:G17" location="'FY 2020'!Print_Area" display="FY 2020" xr:uid="{00000000-0004-0000-0000-000003000000}"/>
    <hyperlink ref="C19:G19" location="'FY 2021'!A1" display="FY 2021" xr:uid="{00000000-0004-0000-0000-000004000000}"/>
    <hyperlink ref="C21:G21" location="'FY 2022'!A1" display="FY 2022" xr:uid="{00000000-0004-0000-0000-000005000000}"/>
    <hyperlink ref="D39" r:id="rId1" xr:uid="{00000000-0004-0000-0000-000007000000}"/>
    <hyperlink ref="D45" r:id="rId2" xr:uid="{00000000-0004-0000-0000-000008000000}"/>
    <hyperlink ref="I17" location="'Income Statement'!A1" display="I. Income Statement" xr:uid="{00000000-0004-0000-0000-00000B000000}"/>
    <hyperlink ref="I17:M17" location="'Rebased FY 2019'!Print_Area" display="REBASED FY 2019" xr:uid="{00000000-0004-0000-0000-00000C000000}"/>
    <hyperlink ref="I19:M19" location="Participants!A1" display="PARTICIPANTS" xr:uid="{D78CD3C5-84E7-4AAD-86AE-FB49EB9E883E}"/>
    <hyperlink ref="I21" location="'Income Statement'!A1" display="I. Income Statement" xr:uid="{ACC7C387-9E96-4852-A2EE-F31D94DCD556}"/>
    <hyperlink ref="I21:M21" location="Definitions!Print_Area" display="DEFINITIONS" xr:uid="{9835E606-9CF3-4B2F-856B-88BA16806CE0}"/>
    <hyperlink ref="I15:M15" location="'FY 2023'!Print_Area" display="FY 2023" xr:uid="{16F251E5-00CE-41A6-99DF-B32742090519}"/>
  </hyperlinks>
  <printOptions horizontalCentered="1" verticalCentered="1"/>
  <pageMargins left="0" right="0" top="0" bottom="0" header="0" footer="0"/>
  <pageSetup paperSize="9" scale="58" orientation="landscape" r:id="rId3"/>
  <headerFooter alignWithMargins="0">
    <oddFooter>&amp;L&amp;9Telenet - Analyst Consensus (April 14, 2020)</oddFooter>
  </headerFooter>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00"/>
    <pageSetUpPr fitToPage="1"/>
  </sheetPr>
  <dimension ref="B2:P97"/>
  <sheetViews>
    <sheetView showGridLines="0" zoomScale="80" zoomScaleNormal="80" workbookViewId="0">
      <pane xSplit="2" ySplit="9" topLeftCell="C10" activePane="bottomRight" state="frozen"/>
      <selection activeCell="B31" sqref="B31"/>
      <selection pane="topRight" activeCell="B31" sqref="B31"/>
      <selection pane="bottomLeft" activeCell="B31" sqref="B31"/>
      <selection pane="bottomRight" activeCell="B31" sqref="B31"/>
    </sheetView>
  </sheetViews>
  <sheetFormatPr defaultColWidth="9.140625" defaultRowHeight="12" x14ac:dyDescent="0.2"/>
  <cols>
    <col min="1" max="1" width="3" style="1" customWidth="1"/>
    <col min="2" max="2" width="72.7109375" style="1" customWidth="1"/>
    <col min="3" max="5" width="17.7109375" style="1" customWidth="1"/>
    <col min="6" max="6" width="10.42578125" style="35" customWidth="1"/>
    <col min="7" max="7" width="10.7109375" style="35" customWidth="1"/>
    <col min="8" max="8" width="17.7109375" style="1" customWidth="1"/>
    <col min="9" max="9" width="11" style="38" customWidth="1"/>
    <col min="10" max="10" width="10.5703125" style="38" customWidth="1"/>
    <col min="11" max="11" width="17.7109375" style="1" customWidth="1"/>
    <col min="12" max="12" width="10.85546875" style="1" customWidth="1"/>
    <col min="13" max="13" width="10.42578125" style="38" customWidth="1"/>
    <col min="14" max="14" width="2.7109375" style="1" customWidth="1"/>
    <col min="15" max="16384" width="9.140625" style="1"/>
  </cols>
  <sheetData>
    <row r="2" spans="2:13" ht="18" x14ac:dyDescent="0.25">
      <c r="B2" s="485" t="s">
        <v>192</v>
      </c>
      <c r="C2" s="485"/>
      <c r="D2" s="485"/>
      <c r="E2" s="485"/>
      <c r="F2" s="485"/>
      <c r="G2" s="485"/>
      <c r="H2" s="485"/>
      <c r="I2" s="485"/>
      <c r="J2" s="485"/>
      <c r="K2" s="485"/>
      <c r="L2" s="485"/>
      <c r="M2" s="485"/>
    </row>
    <row r="3" spans="2:13" ht="18.75" thickBot="1" x14ac:dyDescent="0.3">
      <c r="B3" s="62"/>
      <c r="C3" s="70"/>
      <c r="D3" s="62"/>
      <c r="E3" s="62"/>
      <c r="F3" s="62"/>
      <c r="G3" s="70"/>
      <c r="H3" s="62"/>
      <c r="I3" s="62"/>
      <c r="J3" s="70"/>
      <c r="K3" s="62"/>
      <c r="L3" s="70"/>
      <c r="M3" s="62"/>
    </row>
    <row r="4" spans="2:13" ht="19.5" thickTop="1" thickBot="1" x14ac:dyDescent="0.3">
      <c r="B4" s="290" t="s">
        <v>31</v>
      </c>
      <c r="C4" s="47"/>
      <c r="D4" s="18"/>
      <c r="E4" s="18"/>
      <c r="F4" s="31"/>
      <c r="G4" s="31"/>
      <c r="H4" s="19"/>
      <c r="I4" s="36"/>
      <c r="J4" s="36"/>
      <c r="K4" s="19"/>
      <c r="L4" s="61"/>
      <c r="M4" s="36"/>
    </row>
    <row r="5" spans="2:13" ht="12.75" thickTop="1" x14ac:dyDescent="0.2"/>
    <row r="6" spans="2:13" ht="12" customHeight="1" x14ac:dyDescent="0.2">
      <c r="B6" s="27"/>
      <c r="C6" s="27"/>
      <c r="D6" s="484"/>
      <c r="E6" s="484"/>
      <c r="F6" s="484"/>
      <c r="G6" s="484"/>
      <c r="H6" s="484"/>
      <c r="I6" s="484"/>
      <c r="J6" s="484"/>
      <c r="K6" s="484"/>
      <c r="L6" s="484"/>
      <c r="M6" s="484"/>
    </row>
    <row r="8" spans="2:13" ht="21" customHeight="1" x14ac:dyDescent="0.2">
      <c r="C8" s="489" t="s">
        <v>193</v>
      </c>
      <c r="D8" s="489" t="s">
        <v>194</v>
      </c>
      <c r="E8" s="487" t="s">
        <v>195</v>
      </c>
      <c r="F8" s="482" t="s">
        <v>75</v>
      </c>
      <c r="G8" s="482" t="s">
        <v>76</v>
      </c>
      <c r="H8" s="487" t="s">
        <v>196</v>
      </c>
      <c r="I8" s="482" t="s">
        <v>75</v>
      </c>
      <c r="J8" s="482" t="s">
        <v>76</v>
      </c>
      <c r="K8" s="487" t="s">
        <v>197</v>
      </c>
      <c r="L8" s="482" t="s">
        <v>75</v>
      </c>
      <c r="M8" s="482" t="s">
        <v>76</v>
      </c>
    </row>
    <row r="9" spans="2:13" ht="21" customHeight="1" x14ac:dyDescent="0.2">
      <c r="C9" s="490"/>
      <c r="D9" s="490"/>
      <c r="E9" s="488"/>
      <c r="F9" s="483"/>
      <c r="G9" s="483"/>
      <c r="H9" s="488"/>
      <c r="I9" s="483"/>
      <c r="J9" s="483"/>
      <c r="K9" s="488"/>
      <c r="L9" s="483"/>
      <c r="M9" s="483"/>
    </row>
    <row r="10" spans="2:13" ht="9.75" customHeight="1" x14ac:dyDescent="0.2">
      <c r="C10" s="2"/>
      <c r="D10" s="4"/>
      <c r="E10" s="4"/>
      <c r="F10" s="44"/>
      <c r="G10" s="32"/>
      <c r="H10" s="3"/>
      <c r="I10" s="44"/>
      <c r="J10" s="32"/>
      <c r="K10" s="3"/>
      <c r="L10" s="3"/>
      <c r="M10" s="44"/>
    </row>
    <row r="11" spans="2:13" ht="15" customHeight="1" x14ac:dyDescent="0.2">
      <c r="B11" s="12" t="s">
        <v>27</v>
      </c>
      <c r="C11" s="13"/>
      <c r="D11" s="14"/>
      <c r="E11" s="14"/>
      <c r="F11" s="45"/>
      <c r="G11" s="33"/>
      <c r="H11" s="15"/>
      <c r="I11" s="45"/>
      <c r="J11" s="33"/>
      <c r="K11" s="15"/>
      <c r="L11" s="45"/>
      <c r="M11" s="45"/>
    </row>
    <row r="12" spans="2:13" ht="12" customHeight="1" x14ac:dyDescent="0.2">
      <c r="B12" s="16"/>
      <c r="C12" s="73"/>
      <c r="D12" s="74"/>
      <c r="E12" s="5"/>
      <c r="F12" s="46"/>
      <c r="G12" s="32"/>
      <c r="H12" s="3"/>
      <c r="I12" s="46"/>
      <c r="J12" s="32"/>
      <c r="K12" s="3"/>
      <c r="L12" s="46"/>
      <c r="M12" s="46"/>
    </row>
    <row r="13" spans="2:13" ht="13.5" customHeight="1" x14ac:dyDescent="0.2">
      <c r="B13" s="17" t="s">
        <v>2</v>
      </c>
      <c r="C13" s="73"/>
      <c r="D13" s="74"/>
      <c r="E13" s="5"/>
      <c r="F13" s="46"/>
      <c r="G13" s="32"/>
      <c r="H13" s="3"/>
      <c r="I13" s="46"/>
      <c r="J13" s="32"/>
      <c r="K13" s="3"/>
      <c r="L13" s="46"/>
      <c r="M13" s="54"/>
    </row>
    <row r="14" spans="2:13" ht="13.5" customHeight="1" x14ac:dyDescent="0.2">
      <c r="B14" s="16" t="s">
        <v>5</v>
      </c>
      <c r="C14" s="9">
        <v>191400</v>
      </c>
      <c r="D14" s="111"/>
      <c r="E14" s="10">
        <v>155169.39297158216</v>
      </c>
      <c r="F14" s="79">
        <v>-0.1892926177033325</v>
      </c>
      <c r="G14" s="124"/>
      <c r="H14" s="10">
        <v>144700</v>
      </c>
      <c r="I14" s="79">
        <v>-0.24399164054336464</v>
      </c>
      <c r="J14" s="124"/>
      <c r="K14" s="10">
        <v>159709.99999999997</v>
      </c>
      <c r="L14" s="79">
        <v>-0.16556948798328119</v>
      </c>
      <c r="M14" s="132"/>
    </row>
    <row r="15" spans="2:13" ht="13.5" customHeight="1" x14ac:dyDescent="0.2">
      <c r="B15" s="16" t="s">
        <v>4</v>
      </c>
      <c r="C15" s="9">
        <v>1725400</v>
      </c>
      <c r="D15" s="111"/>
      <c r="E15" s="10">
        <v>1696400</v>
      </c>
      <c r="F15" s="79">
        <v>-1.6807696765967273E-2</v>
      </c>
      <c r="G15" s="124"/>
      <c r="H15" s="10">
        <v>1688881.4976706738</v>
      </c>
      <c r="I15" s="79">
        <v>-2.1165238396502972E-2</v>
      </c>
      <c r="J15" s="124"/>
      <c r="K15" s="10">
        <v>1709900</v>
      </c>
      <c r="L15" s="79">
        <v>-8.9834241335342568E-3</v>
      </c>
      <c r="M15" s="132"/>
    </row>
    <row r="16" spans="2:13" s="105" customFormat="1" ht="13.5" customHeight="1" x14ac:dyDescent="0.2">
      <c r="B16" s="102" t="s">
        <v>0</v>
      </c>
      <c r="C16" s="56">
        <v>1916800</v>
      </c>
      <c r="D16" s="111"/>
      <c r="E16" s="56">
        <v>1851569.3929715822</v>
      </c>
      <c r="F16" s="116">
        <v>-3.4030992815326511E-2</v>
      </c>
      <c r="G16" s="125"/>
      <c r="H16" s="56">
        <v>1833581.4976706738</v>
      </c>
      <c r="I16" s="116">
        <v>-4.3415328844598422E-2</v>
      </c>
      <c r="J16" s="125"/>
      <c r="K16" s="56">
        <v>1869610</v>
      </c>
      <c r="L16" s="116">
        <v>-2.4619156928213703E-2</v>
      </c>
      <c r="M16" s="133"/>
    </row>
    <row r="17" spans="2:13" ht="12" customHeight="1" x14ac:dyDescent="0.2">
      <c r="B17" s="16"/>
      <c r="C17" s="9"/>
      <c r="D17" s="9"/>
      <c r="E17" s="9"/>
      <c r="F17" s="79"/>
      <c r="G17" s="126"/>
      <c r="H17" s="9"/>
      <c r="I17" s="79"/>
      <c r="J17" s="126"/>
      <c r="K17" s="9"/>
      <c r="L17" s="79"/>
      <c r="M17" s="126"/>
    </row>
    <row r="18" spans="2:13" ht="13.5" customHeight="1" x14ac:dyDescent="0.2">
      <c r="B18" s="17" t="s">
        <v>3</v>
      </c>
      <c r="C18" s="9"/>
      <c r="D18" s="9"/>
      <c r="E18" s="9"/>
      <c r="F18" s="79"/>
      <c r="G18" s="126"/>
      <c r="H18" s="9"/>
      <c r="I18" s="79"/>
      <c r="J18" s="126"/>
      <c r="K18" s="9"/>
      <c r="L18" s="79"/>
      <c r="M18" s="126"/>
    </row>
    <row r="19" spans="2:13" ht="13.5" customHeight="1" x14ac:dyDescent="0.2">
      <c r="B19" s="16" t="s">
        <v>6</v>
      </c>
      <c r="C19" s="9">
        <v>1472200</v>
      </c>
      <c r="D19" s="111"/>
      <c r="E19" s="10">
        <v>1446100</v>
      </c>
      <c r="F19" s="79">
        <v>-1.7728569487841295E-2</v>
      </c>
      <c r="G19" s="124"/>
      <c r="H19" s="10">
        <v>1428034</v>
      </c>
      <c r="I19" s="79">
        <v>-3.0000000000000027E-2</v>
      </c>
      <c r="J19" s="124"/>
      <c r="K19" s="10">
        <v>1449100</v>
      </c>
      <c r="L19" s="79">
        <v>-1.5690802880043431E-2</v>
      </c>
      <c r="M19" s="132"/>
    </row>
    <row r="20" spans="2:13" ht="13.5" customHeight="1" x14ac:dyDescent="0.2">
      <c r="B20" s="16" t="s">
        <v>7</v>
      </c>
      <c r="C20" s="9">
        <v>185900</v>
      </c>
      <c r="D20" s="111"/>
      <c r="E20" s="10">
        <v>221300</v>
      </c>
      <c r="F20" s="79">
        <v>0.19042495965572881</v>
      </c>
      <c r="G20" s="124"/>
      <c r="H20" s="10">
        <v>197054</v>
      </c>
      <c r="I20" s="79">
        <v>6.0000000000000053E-2</v>
      </c>
      <c r="J20" s="124"/>
      <c r="K20" s="10">
        <v>223103.07328000013</v>
      </c>
      <c r="L20" s="79">
        <v>0.20012411662184038</v>
      </c>
      <c r="M20" s="132"/>
    </row>
    <row r="21" spans="2:13" s="105" customFormat="1" ht="13.5" customHeight="1" x14ac:dyDescent="0.2">
      <c r="B21" s="102" t="s">
        <v>8</v>
      </c>
      <c r="C21" s="56">
        <v>1658100</v>
      </c>
      <c r="D21" s="111"/>
      <c r="E21" s="56">
        <v>1667400</v>
      </c>
      <c r="F21" s="116">
        <v>5.6088293830287572E-3</v>
      </c>
      <c r="G21" s="125"/>
      <c r="H21" s="56">
        <v>1625088</v>
      </c>
      <c r="I21" s="116">
        <v>-1.9909535009951185E-2</v>
      </c>
      <c r="J21" s="125"/>
      <c r="K21" s="56">
        <v>1672203.0732800001</v>
      </c>
      <c r="L21" s="116">
        <v>8.5055625595562567E-3</v>
      </c>
      <c r="M21" s="133"/>
    </row>
    <row r="22" spans="2:13" ht="12" customHeight="1" x14ac:dyDescent="0.2">
      <c r="B22" s="16"/>
      <c r="C22" s="9"/>
      <c r="D22" s="9"/>
      <c r="E22" s="9"/>
      <c r="F22" s="79"/>
      <c r="G22" s="126"/>
      <c r="H22" s="9"/>
      <c r="I22" s="79"/>
      <c r="J22" s="126"/>
      <c r="K22" s="9"/>
      <c r="L22" s="79"/>
      <c r="M22" s="126"/>
    </row>
    <row r="23" spans="2:13" ht="13.5" customHeight="1" x14ac:dyDescent="0.2">
      <c r="B23" s="17" t="s">
        <v>9</v>
      </c>
      <c r="C23" s="9"/>
      <c r="D23" s="9"/>
      <c r="E23" s="9"/>
      <c r="F23" s="79"/>
      <c r="G23" s="126"/>
      <c r="H23" s="9"/>
      <c r="I23" s="79"/>
      <c r="J23" s="126"/>
      <c r="K23" s="9"/>
      <c r="L23" s="79"/>
      <c r="M23" s="126"/>
    </row>
    <row r="24" spans="2:13" ht="13.5" customHeight="1" x14ac:dyDescent="0.2">
      <c r="B24" s="16" t="s">
        <v>10</v>
      </c>
      <c r="C24" s="9">
        <v>1127700</v>
      </c>
      <c r="D24" s="111"/>
      <c r="E24" s="10">
        <v>1067200</v>
      </c>
      <c r="F24" s="79">
        <v>-5.364902012946704E-2</v>
      </c>
      <c r="G24" s="124"/>
      <c r="H24" s="10">
        <v>1052200</v>
      </c>
      <c r="I24" s="79">
        <v>-6.6950430078921652E-2</v>
      </c>
      <c r="J24" s="124"/>
      <c r="K24" s="10">
        <v>1090500</v>
      </c>
      <c r="L24" s="79">
        <v>-3.298749667464751E-2</v>
      </c>
      <c r="M24" s="132"/>
    </row>
    <row r="25" spans="2:13" ht="13.5" customHeight="1" x14ac:dyDescent="0.2">
      <c r="B25" s="16" t="s">
        <v>11</v>
      </c>
      <c r="C25" s="9">
        <v>115500</v>
      </c>
      <c r="D25" s="111"/>
      <c r="E25" s="10">
        <v>135925</v>
      </c>
      <c r="F25" s="79">
        <v>0.1768398268398268</v>
      </c>
      <c r="G25" s="124"/>
      <c r="H25" s="10">
        <v>135300</v>
      </c>
      <c r="I25" s="79">
        <v>0.17142857142857149</v>
      </c>
      <c r="J25" s="124"/>
      <c r="K25" s="10">
        <v>125000</v>
      </c>
      <c r="L25" s="79">
        <v>8.2251082251082241E-2</v>
      </c>
      <c r="M25" s="132"/>
    </row>
    <row r="26" spans="2:13" s="105" customFormat="1" ht="13.5" customHeight="1" x14ac:dyDescent="0.2">
      <c r="B26" s="102" t="s">
        <v>12</v>
      </c>
      <c r="C26" s="56">
        <v>1243200</v>
      </c>
      <c r="D26" s="111"/>
      <c r="E26" s="106">
        <v>1203125</v>
      </c>
      <c r="F26" s="97">
        <v>-3.2235360360360343E-2</v>
      </c>
      <c r="G26" s="127"/>
      <c r="H26" s="106">
        <v>1187500</v>
      </c>
      <c r="I26" s="97">
        <v>-4.4803732303732358E-2</v>
      </c>
      <c r="J26" s="127"/>
      <c r="K26" s="106">
        <v>1215500</v>
      </c>
      <c r="L26" s="97">
        <v>-2.2281209781209732E-2</v>
      </c>
      <c r="M26" s="134"/>
    </row>
    <row r="27" spans="2:13" s="48" customFormat="1" ht="12" customHeight="1" x14ac:dyDescent="0.2">
      <c r="B27" s="100"/>
      <c r="C27" s="11"/>
      <c r="D27" s="11"/>
      <c r="E27" s="11"/>
      <c r="F27" s="79"/>
      <c r="G27" s="124"/>
      <c r="H27" s="11"/>
      <c r="I27" s="79"/>
      <c r="J27" s="124"/>
      <c r="K27" s="11"/>
      <c r="L27" s="79"/>
      <c r="M27" s="132"/>
    </row>
    <row r="28" spans="2:13" s="105" customFormat="1" ht="13.5" customHeight="1" x14ac:dyDescent="0.2">
      <c r="B28" s="107" t="s">
        <v>26</v>
      </c>
      <c r="C28" s="57">
        <v>4818100</v>
      </c>
      <c r="D28" s="111"/>
      <c r="E28" s="56">
        <v>4722094.3929715827</v>
      </c>
      <c r="F28" s="116">
        <v>-1.9926030391319682E-2</v>
      </c>
      <c r="G28" s="125"/>
      <c r="H28" s="56">
        <v>4646169.4976706738</v>
      </c>
      <c r="I28" s="116">
        <v>-3.5684295122418885E-2</v>
      </c>
      <c r="J28" s="125"/>
      <c r="K28" s="56">
        <v>4757313.0732800001</v>
      </c>
      <c r="L28" s="116">
        <v>-1.2616368842489734E-2</v>
      </c>
      <c r="M28" s="133"/>
    </row>
    <row r="29" spans="2:13" ht="13.5" customHeight="1" x14ac:dyDescent="0.2">
      <c r="B29" s="17"/>
      <c r="C29" s="66"/>
      <c r="D29" s="66"/>
      <c r="E29" s="66"/>
      <c r="F29" s="79"/>
      <c r="G29" s="128"/>
      <c r="H29" s="66"/>
      <c r="I29" s="79"/>
      <c r="J29" s="128"/>
      <c r="K29" s="66"/>
      <c r="L29" s="79"/>
      <c r="M29" s="128"/>
    </row>
    <row r="30" spans="2:13" ht="13.5" customHeight="1" x14ac:dyDescent="0.2">
      <c r="B30" s="17" t="s">
        <v>54</v>
      </c>
      <c r="C30" s="66"/>
      <c r="D30" s="66"/>
      <c r="E30" s="66"/>
      <c r="F30" s="79"/>
      <c r="G30" s="128"/>
      <c r="H30" s="66"/>
      <c r="I30" s="79"/>
      <c r="J30" s="128"/>
      <c r="K30" s="66"/>
      <c r="L30" s="79"/>
      <c r="M30" s="128"/>
    </row>
    <row r="31" spans="2:13" ht="13.5" customHeight="1" x14ac:dyDescent="0.2">
      <c r="B31" s="16" t="s">
        <v>55</v>
      </c>
      <c r="C31" s="72">
        <v>2228100</v>
      </c>
      <c r="D31" s="111"/>
      <c r="E31" s="10">
        <v>2385300</v>
      </c>
      <c r="F31" s="79">
        <v>7.0553386293254361E-2</v>
      </c>
      <c r="G31" s="124"/>
      <c r="H31" s="10">
        <v>2272662</v>
      </c>
      <c r="I31" s="79">
        <v>2.0000000000000018E-2</v>
      </c>
      <c r="J31" s="124"/>
      <c r="K31" s="10">
        <v>2408959</v>
      </c>
      <c r="L31" s="79">
        <v>8.117185045554498E-2</v>
      </c>
      <c r="M31" s="132"/>
    </row>
    <row r="32" spans="2:13" ht="13.5" customHeight="1" x14ac:dyDescent="0.2">
      <c r="B32" s="16" t="s">
        <v>56</v>
      </c>
      <c r="C32" s="72">
        <v>476700</v>
      </c>
      <c r="D32" s="111"/>
      <c r="E32" s="10">
        <v>435600</v>
      </c>
      <c r="F32" s="79">
        <v>-8.6217747010698509E-2</v>
      </c>
      <c r="G32" s="124"/>
      <c r="H32" s="10">
        <v>433485</v>
      </c>
      <c r="I32" s="79">
        <v>-9.0654499685336676E-2</v>
      </c>
      <c r="J32" s="124"/>
      <c r="K32" s="10">
        <v>448097.99999999994</v>
      </c>
      <c r="L32" s="79">
        <v>-6.0000000000000164E-2</v>
      </c>
      <c r="M32" s="132"/>
    </row>
    <row r="33" spans="2:15" s="105" customFormat="1" x14ac:dyDescent="0.2">
      <c r="B33" s="108" t="s">
        <v>57</v>
      </c>
      <c r="C33" s="64">
        <v>2704800</v>
      </c>
      <c r="D33" s="198"/>
      <c r="E33" s="119">
        <v>2820900</v>
      </c>
      <c r="F33" s="120">
        <v>4.2923691215616788E-2</v>
      </c>
      <c r="G33" s="129"/>
      <c r="H33" s="119">
        <v>2706147</v>
      </c>
      <c r="I33" s="120">
        <v>4.9800354924589563E-4</v>
      </c>
      <c r="J33" s="129"/>
      <c r="K33" s="119">
        <v>2857057</v>
      </c>
      <c r="L33" s="120">
        <v>5.6291407867494758E-2</v>
      </c>
      <c r="M33" s="135"/>
    </row>
    <row r="34" spans="2:15" ht="9" customHeight="1" x14ac:dyDescent="0.2">
      <c r="B34" s="22"/>
      <c r="C34" s="81"/>
      <c r="D34" s="82"/>
      <c r="E34" s="88"/>
      <c r="F34" s="51"/>
      <c r="G34" s="124"/>
      <c r="H34" s="88"/>
      <c r="I34" s="51"/>
      <c r="J34" s="124"/>
      <c r="K34" s="88"/>
      <c r="L34" s="89"/>
      <c r="M34" s="136"/>
    </row>
    <row r="35" spans="2:15" ht="9" customHeight="1" x14ac:dyDescent="0.2">
      <c r="B35" s="8"/>
      <c r="C35" s="83"/>
      <c r="D35" s="90"/>
      <c r="E35" s="91"/>
      <c r="F35" s="92"/>
      <c r="G35" s="130"/>
      <c r="H35" s="91"/>
      <c r="I35" s="92"/>
      <c r="J35" s="130"/>
      <c r="K35" s="91"/>
      <c r="L35" s="93"/>
      <c r="M35" s="137"/>
    </row>
    <row r="36" spans="2:15" ht="15.75" customHeight="1" x14ac:dyDescent="0.2">
      <c r="B36" s="12" t="s">
        <v>14</v>
      </c>
      <c r="C36" s="84"/>
      <c r="D36" s="85"/>
      <c r="E36" s="85"/>
      <c r="F36" s="85"/>
      <c r="G36" s="131"/>
      <c r="H36" s="85"/>
      <c r="I36" s="85"/>
      <c r="J36" s="131"/>
      <c r="K36" s="85"/>
      <c r="L36" s="85"/>
      <c r="M36" s="131"/>
    </row>
    <row r="37" spans="2:15" s="48" customFormat="1" ht="12" customHeight="1" x14ac:dyDescent="0.2">
      <c r="B37" s="100"/>
      <c r="C37" s="74"/>
      <c r="D37" s="86"/>
      <c r="E37" s="11"/>
      <c r="F37" s="79"/>
      <c r="G37" s="124"/>
      <c r="H37" s="11"/>
      <c r="I37" s="79"/>
      <c r="J37" s="124"/>
      <c r="K37" s="11"/>
      <c r="L37" s="87"/>
      <c r="M37" s="132"/>
    </row>
    <row r="38" spans="2:15" s="48" customFormat="1" ht="13.5" customHeight="1" x14ac:dyDescent="0.2">
      <c r="B38" s="67" t="s">
        <v>22</v>
      </c>
      <c r="C38" s="74"/>
      <c r="D38" s="86"/>
      <c r="E38" s="11"/>
      <c r="F38" s="79"/>
      <c r="G38" s="124"/>
      <c r="H38" s="11"/>
      <c r="I38" s="79"/>
      <c r="J38" s="124"/>
      <c r="K38" s="11"/>
      <c r="L38" s="87"/>
      <c r="M38" s="132"/>
    </row>
    <row r="39" spans="2:15" s="48" customFormat="1" ht="13.5" customHeight="1" x14ac:dyDescent="0.2">
      <c r="B39" s="101" t="s">
        <v>49</v>
      </c>
      <c r="C39" s="86"/>
      <c r="D39" s="86"/>
      <c r="E39" s="11"/>
      <c r="F39" s="189"/>
      <c r="G39" s="124"/>
      <c r="H39" s="11"/>
      <c r="I39" s="189"/>
      <c r="J39" s="124"/>
      <c r="K39" s="11"/>
      <c r="L39" s="87"/>
      <c r="M39" s="132"/>
    </row>
    <row r="40" spans="2:15" ht="13.5" customHeight="1" x14ac:dyDescent="0.2">
      <c r="B40" s="58" t="s">
        <v>45</v>
      </c>
      <c r="C40" s="6">
        <v>144.9</v>
      </c>
      <c r="D40" s="6">
        <v>144.9</v>
      </c>
      <c r="E40" s="249">
        <v>142.76974044130992</v>
      </c>
      <c r="F40" s="256">
        <v>-1.4701584255970235E-2</v>
      </c>
      <c r="G40" s="279">
        <v>-1.4701584255970235E-2</v>
      </c>
      <c r="H40" s="249">
        <v>139.63254855187077</v>
      </c>
      <c r="I40" s="256">
        <v>-3.6352321933259102E-2</v>
      </c>
      <c r="J40" s="279">
        <v>-3.6352321933259102E-2</v>
      </c>
      <c r="K40" s="249">
        <v>152.10998908807485</v>
      </c>
      <c r="L40" s="256">
        <v>4.9758378799688474E-2</v>
      </c>
      <c r="M40" s="282">
        <v>4.9758378799688474E-2</v>
      </c>
    </row>
    <row r="41" spans="2:15" ht="13.5" customHeight="1" x14ac:dyDescent="0.2">
      <c r="B41" s="58" t="s">
        <v>46</v>
      </c>
      <c r="C41" s="6">
        <v>161.19999999999999</v>
      </c>
      <c r="D41" s="6">
        <v>161.19999999999999</v>
      </c>
      <c r="E41" s="249">
        <v>165.5</v>
      </c>
      <c r="F41" s="256">
        <v>2.6674937965260659E-2</v>
      </c>
      <c r="G41" s="281">
        <v>2.6674937965260659E-2</v>
      </c>
      <c r="H41" s="249">
        <v>162.11987999999997</v>
      </c>
      <c r="I41" s="256">
        <v>5.7064516129030629E-3</v>
      </c>
      <c r="J41" s="281">
        <v>5.7064516129030629E-3</v>
      </c>
      <c r="K41" s="249">
        <v>168</v>
      </c>
      <c r="L41" s="256">
        <v>4.2183622828784184E-2</v>
      </c>
      <c r="M41" s="282">
        <v>4.2183622828784184E-2</v>
      </c>
    </row>
    <row r="42" spans="2:15" ht="13.5" customHeight="1" x14ac:dyDescent="0.2">
      <c r="B42" s="58" t="s">
        <v>47</v>
      </c>
      <c r="C42" s="6">
        <v>55.6</v>
      </c>
      <c r="D42" s="6">
        <v>55.6</v>
      </c>
      <c r="E42" s="249">
        <v>53.195832335832598</v>
      </c>
      <c r="F42" s="259">
        <v>-4.3240425614521683E-2</v>
      </c>
      <c r="G42" s="281">
        <v>-4.3240425614521683E-2</v>
      </c>
      <c r="H42" s="249">
        <v>51.778097867402877</v>
      </c>
      <c r="I42" s="259">
        <v>-6.8739246989156899E-2</v>
      </c>
      <c r="J42" s="281">
        <v>-6.8739246989156899E-2</v>
      </c>
      <c r="K42" s="249">
        <v>54.631986575354887</v>
      </c>
      <c r="L42" s="259">
        <v>-1.741031339289778E-2</v>
      </c>
      <c r="M42" s="282">
        <v>-1.741031339289778E-2</v>
      </c>
    </row>
    <row r="43" spans="2:15" s="60" customFormat="1" ht="13.5" customHeight="1" x14ac:dyDescent="0.2">
      <c r="B43" s="59" t="s">
        <v>51</v>
      </c>
      <c r="C43" s="76">
        <v>361.7</v>
      </c>
      <c r="D43" s="76">
        <v>361.7</v>
      </c>
      <c r="E43" s="139">
        <v>361.95916082629282</v>
      </c>
      <c r="F43" s="280">
        <v>7.1650767567832396E-4</v>
      </c>
      <c r="G43" s="257">
        <v>7.1650767567832396E-4</v>
      </c>
      <c r="H43" s="139">
        <v>359.16633542225458</v>
      </c>
      <c r="I43" s="280">
        <v>-7.0048785671700253E-3</v>
      </c>
      <c r="J43" s="257">
        <v>-7.0048785671700253E-3</v>
      </c>
      <c r="K43" s="139">
        <v>370.67016988922114</v>
      </c>
      <c r="L43" s="280">
        <v>2.4800027340948771E-2</v>
      </c>
      <c r="M43" s="283">
        <v>2.4800027340948771E-2</v>
      </c>
    </row>
    <row r="44" spans="2:15" ht="13.5" customHeight="1" x14ac:dyDescent="0.2">
      <c r="B44" s="58" t="s">
        <v>48</v>
      </c>
      <c r="C44" s="6">
        <v>107.2</v>
      </c>
      <c r="D44" s="6">
        <v>107.2</v>
      </c>
      <c r="E44" s="249">
        <v>108</v>
      </c>
      <c r="F44" s="259">
        <v>7.4626865671640896E-3</v>
      </c>
      <c r="G44" s="279">
        <v>7.4626865671640896E-3</v>
      </c>
      <c r="H44" s="249">
        <v>105.056</v>
      </c>
      <c r="I44" s="259">
        <v>-2.0000000000000018E-2</v>
      </c>
      <c r="J44" s="279">
        <v>-2.0000000000000018E-2</v>
      </c>
      <c r="K44" s="249">
        <v>112.88782500000001</v>
      </c>
      <c r="L44" s="259">
        <v>5.3058069029850774E-2</v>
      </c>
      <c r="M44" s="282">
        <v>5.3058069029850774E-2</v>
      </c>
    </row>
    <row r="45" spans="2:15" s="60" customFormat="1" ht="13.5" customHeight="1" x14ac:dyDescent="0.2">
      <c r="B45" s="59" t="s">
        <v>52</v>
      </c>
      <c r="C45" s="76">
        <v>468.9</v>
      </c>
      <c r="D45" s="76">
        <v>468.9</v>
      </c>
      <c r="E45" s="139">
        <v>469.76609209853331</v>
      </c>
      <c r="F45" s="280">
        <v>1.8470720804719676E-3</v>
      </c>
      <c r="G45" s="258">
        <v>1.8470720804719676E-3</v>
      </c>
      <c r="H45" s="139">
        <v>466.27910877389149</v>
      </c>
      <c r="I45" s="280">
        <v>-5.5894459929803908E-3</v>
      </c>
      <c r="J45" s="258">
        <v>-5.5894459929803908E-3</v>
      </c>
      <c r="K45" s="139">
        <v>477.00890965153769</v>
      </c>
      <c r="L45" s="280">
        <v>1.7293473345143306E-2</v>
      </c>
      <c r="M45" s="283">
        <v>1.7293473345143306E-2</v>
      </c>
    </row>
    <row r="46" spans="2:15" ht="13.5" customHeight="1" x14ac:dyDescent="0.2">
      <c r="B46" s="58" t="s">
        <v>13</v>
      </c>
      <c r="C46" s="6">
        <v>52.1</v>
      </c>
      <c r="D46" s="6">
        <v>52.1</v>
      </c>
      <c r="E46" s="249">
        <v>54.705000000000005</v>
      </c>
      <c r="F46" s="256">
        <v>5.0000000000000044E-2</v>
      </c>
      <c r="G46" s="52">
        <v>5.0000000000000044E-2</v>
      </c>
      <c r="H46" s="249">
        <v>51</v>
      </c>
      <c r="I46" s="256">
        <v>-2.1113243761996192E-2</v>
      </c>
      <c r="J46" s="52">
        <v>-2.1113243761996192E-2</v>
      </c>
      <c r="K46" s="249">
        <v>65.46940073652496</v>
      </c>
      <c r="L46" s="256">
        <v>0.25661037882005688</v>
      </c>
      <c r="M46" s="284">
        <v>0.25661037882005688</v>
      </c>
    </row>
    <row r="47" spans="2:15" ht="13.5" customHeight="1" x14ac:dyDescent="0.2">
      <c r="B47" s="58" t="s">
        <v>50</v>
      </c>
      <c r="C47" s="6">
        <v>105</v>
      </c>
      <c r="D47" s="6">
        <v>132.52781667000013</v>
      </c>
      <c r="E47" s="249">
        <v>120.74999999999999</v>
      </c>
      <c r="F47" s="55">
        <v>0.14999999999999991</v>
      </c>
      <c r="G47" s="55">
        <v>-8.8870525191910521E-2</v>
      </c>
      <c r="H47" s="249">
        <v>84</v>
      </c>
      <c r="I47" s="55">
        <v>-0.19999999999999996</v>
      </c>
      <c r="J47" s="55">
        <v>-0.36617080013350289</v>
      </c>
      <c r="K47" s="249">
        <v>131.81000000000003</v>
      </c>
      <c r="L47" s="55">
        <v>0.25533333333333363</v>
      </c>
      <c r="M47" s="285">
        <v>-5.4163472094881371E-3</v>
      </c>
      <c r="O47" s="23"/>
    </row>
    <row r="48" spans="2:15" s="105" customFormat="1" ht="13.5" customHeight="1" x14ac:dyDescent="0.2">
      <c r="B48" s="102" t="s">
        <v>15</v>
      </c>
      <c r="C48" s="77">
        <v>626</v>
      </c>
      <c r="D48" s="77">
        <v>653.52781667000011</v>
      </c>
      <c r="E48" s="244">
        <v>644.70000000000005</v>
      </c>
      <c r="F48" s="261">
        <v>2.9872204472843444E-2</v>
      </c>
      <c r="G48" s="261">
        <v>-1.3507943265493316E-2</v>
      </c>
      <c r="H48" s="244">
        <v>613.50890965153769</v>
      </c>
      <c r="I48" s="261">
        <v>-1.9953818448022909E-2</v>
      </c>
      <c r="J48" s="261">
        <v>-6.123520070251276E-2</v>
      </c>
      <c r="K48" s="244">
        <v>655</v>
      </c>
      <c r="L48" s="261">
        <v>4.6325878594249303E-2</v>
      </c>
      <c r="M48" s="261">
        <v>2.2526712596584453E-3</v>
      </c>
    </row>
    <row r="49" spans="2:13" s="60" customFormat="1" ht="13.5" customHeight="1" x14ac:dyDescent="0.2">
      <c r="B49" s="67"/>
      <c r="C49" s="6"/>
      <c r="D49" s="6"/>
      <c r="E49" s="6"/>
      <c r="F49" s="55"/>
      <c r="G49" s="55"/>
      <c r="H49" s="6"/>
      <c r="I49" s="55"/>
      <c r="J49" s="55"/>
      <c r="K49" s="6"/>
      <c r="L49" s="55"/>
      <c r="M49" s="55"/>
    </row>
    <row r="50" spans="2:13" s="60" customFormat="1" ht="13.5" customHeight="1" x14ac:dyDescent="0.2">
      <c r="B50" s="231" t="s">
        <v>164</v>
      </c>
      <c r="C50" s="76">
        <v>626</v>
      </c>
      <c r="D50" s="76">
        <v>653.52781667000011</v>
      </c>
      <c r="E50" s="250">
        <v>644.70000000000005</v>
      </c>
      <c r="F50" s="260">
        <v>2.9872204472843444E-2</v>
      </c>
      <c r="G50" s="260">
        <v>-1.3507943265493316E-2</v>
      </c>
      <c r="H50" s="250">
        <v>613.50890965153769</v>
      </c>
      <c r="I50" s="260">
        <v>-1.9953818448022909E-2</v>
      </c>
      <c r="J50" s="260">
        <v>-6.123520070251276E-2</v>
      </c>
      <c r="K50" s="250">
        <v>655</v>
      </c>
      <c r="L50" s="260">
        <v>4.6325878594249303E-2</v>
      </c>
      <c r="M50" s="260">
        <v>2.2526712596584453E-3</v>
      </c>
    </row>
    <row r="51" spans="2:13" ht="13.5" customHeight="1" x14ac:dyDescent="0.2">
      <c r="B51" s="232" t="s">
        <v>19</v>
      </c>
      <c r="C51" s="6">
        <v>-306.50000000000011</v>
      </c>
      <c r="D51" s="75">
        <v>-321.12781667000013</v>
      </c>
      <c r="E51" s="249">
        <v>-312.60664325885557</v>
      </c>
      <c r="F51" s="55">
        <v>1.992379529806021E-2</v>
      </c>
      <c r="G51" s="55">
        <v>-2.6535145723302955E-2</v>
      </c>
      <c r="H51" s="249">
        <v>-295.97882344114328</v>
      </c>
      <c r="I51" s="55">
        <v>-3.4326840322534524E-2</v>
      </c>
      <c r="J51" s="55">
        <v>-7.8314589778127663E-2</v>
      </c>
      <c r="K51" s="249">
        <v>-306.81080135889056</v>
      </c>
      <c r="L51" s="55">
        <v>1.0140337973587599E-3</v>
      </c>
      <c r="M51" s="55">
        <v>-4.4583541405950888E-2</v>
      </c>
    </row>
    <row r="52" spans="2:13" s="105" customFormat="1" ht="13.5" customHeight="1" x14ac:dyDescent="0.2">
      <c r="B52" s="233" t="s">
        <v>20</v>
      </c>
      <c r="C52" s="78">
        <v>319.49999999999989</v>
      </c>
      <c r="D52" s="78">
        <v>332.4</v>
      </c>
      <c r="E52" s="78">
        <v>332.09335674114448</v>
      </c>
      <c r="F52" s="262">
        <v>3.9415827045836016E-2</v>
      </c>
      <c r="G52" s="262">
        <v>-9.2251281244137839E-4</v>
      </c>
      <c r="H52" s="78">
        <v>317.53008621039442</v>
      </c>
      <c r="I52" s="262">
        <v>-6.1656143649623241E-3</v>
      </c>
      <c r="J52" s="262">
        <v>-4.4734999367044392E-2</v>
      </c>
      <c r="K52" s="78">
        <v>348.18919864110944</v>
      </c>
      <c r="L52" s="262">
        <v>8.9794048954959571E-2</v>
      </c>
      <c r="M52" s="262">
        <v>4.750059759659897E-2</v>
      </c>
    </row>
    <row r="53" spans="2:13" s="110" customFormat="1" ht="13.5" customHeight="1" x14ac:dyDescent="0.2">
      <c r="B53" s="318" t="s">
        <v>21</v>
      </c>
      <c r="C53" s="316">
        <v>0.51038338658146942</v>
      </c>
      <c r="D53" s="316">
        <v>0.50862410370490152</v>
      </c>
      <c r="E53" s="317">
        <v>0.51511300875003019</v>
      </c>
      <c r="F53" s="316"/>
      <c r="G53" s="316"/>
      <c r="H53" s="317">
        <v>0.51756393626091912</v>
      </c>
      <c r="I53" s="316"/>
      <c r="J53" s="316"/>
      <c r="K53" s="317">
        <v>0.53158656281085415</v>
      </c>
      <c r="L53" s="316"/>
      <c r="M53" s="316"/>
    </row>
    <row r="54" spans="2:13" ht="13.5" customHeight="1" x14ac:dyDescent="0.2">
      <c r="B54" s="234" t="s">
        <v>1</v>
      </c>
      <c r="C54" s="6">
        <v>-165.29999999999998</v>
      </c>
      <c r="D54" s="304"/>
      <c r="E54" s="251">
        <v>-167.95768394561867</v>
      </c>
      <c r="F54" s="302">
        <v>1.6077942804710643E-2</v>
      </c>
      <c r="G54" s="263"/>
      <c r="H54" s="251">
        <v>-176.125</v>
      </c>
      <c r="I54" s="302">
        <v>6.5486993345432731E-2</v>
      </c>
      <c r="J54" s="263"/>
      <c r="K54" s="251">
        <v>-148.92370494513236</v>
      </c>
      <c r="L54" s="302">
        <v>-9.9070145522490161E-2</v>
      </c>
      <c r="M54" s="263"/>
    </row>
    <row r="55" spans="2:13" ht="13.5" customHeight="1" x14ac:dyDescent="0.2">
      <c r="B55" s="232" t="s">
        <v>17</v>
      </c>
      <c r="C55" s="6">
        <v>-2.5</v>
      </c>
      <c r="D55" s="304"/>
      <c r="E55" s="252">
        <v>-3.25</v>
      </c>
      <c r="F55" s="55">
        <v>0.30000000000000004</v>
      </c>
      <c r="G55" s="264"/>
      <c r="H55" s="252">
        <v>-5</v>
      </c>
      <c r="I55" s="55">
        <v>1</v>
      </c>
      <c r="J55" s="264"/>
      <c r="K55" s="252">
        <v>-2.4714763553389516</v>
      </c>
      <c r="L55" s="55">
        <v>-1.1409457864419381E-2</v>
      </c>
      <c r="M55" s="264"/>
    </row>
    <row r="56" spans="2:13" ht="13.5" customHeight="1" x14ac:dyDescent="0.2">
      <c r="B56" s="232" t="s">
        <v>18</v>
      </c>
      <c r="C56" s="6">
        <v>-0.4</v>
      </c>
      <c r="D56" s="304"/>
      <c r="E56" s="252">
        <v>0</v>
      </c>
      <c r="F56" s="55">
        <v>-1</v>
      </c>
      <c r="G56" s="264"/>
      <c r="H56" s="252">
        <v>-0.5</v>
      </c>
      <c r="I56" s="55">
        <v>0.25</v>
      </c>
      <c r="J56" s="264"/>
      <c r="K56" s="252">
        <v>0</v>
      </c>
      <c r="L56" s="55">
        <v>-1</v>
      </c>
      <c r="M56" s="264"/>
    </row>
    <row r="57" spans="2:13" ht="13.5" customHeight="1" x14ac:dyDescent="0.2">
      <c r="B57" s="232" t="s">
        <v>41</v>
      </c>
      <c r="C57" s="6">
        <v>-0.4</v>
      </c>
      <c r="D57" s="304"/>
      <c r="E57" s="252">
        <v>0</v>
      </c>
      <c r="F57" s="55">
        <v>-1</v>
      </c>
      <c r="G57" s="264"/>
      <c r="H57" s="252">
        <v>-12.5</v>
      </c>
      <c r="I57" s="55">
        <v>30.25</v>
      </c>
      <c r="J57" s="264"/>
      <c r="K57" s="252">
        <v>0</v>
      </c>
      <c r="L57" s="55">
        <v>-1</v>
      </c>
      <c r="M57" s="264"/>
    </row>
    <row r="58" spans="2:13" s="60" customFormat="1" ht="13.5" customHeight="1" x14ac:dyDescent="0.2">
      <c r="B58" s="235" t="s">
        <v>42</v>
      </c>
      <c r="C58" s="243">
        <v>150.89999999999989</v>
      </c>
      <c r="D58" s="305"/>
      <c r="E58" s="243">
        <v>156.30000000000001</v>
      </c>
      <c r="F58" s="224">
        <v>3.5785288270378635E-2</v>
      </c>
      <c r="G58" s="265"/>
      <c r="H58" s="243">
        <v>144.11500000000001</v>
      </c>
      <c r="I58" s="224">
        <v>-4.4963552021205389E-2</v>
      </c>
      <c r="J58" s="265"/>
      <c r="K58" s="243">
        <v>177.0015592349981</v>
      </c>
      <c r="L58" s="224">
        <v>0.17297255954273183</v>
      </c>
      <c r="M58" s="265"/>
    </row>
    <row r="59" spans="2:13" ht="13.5" customHeight="1" x14ac:dyDescent="0.2">
      <c r="B59" s="232" t="s">
        <v>122</v>
      </c>
      <c r="C59" s="6">
        <v>-118.8</v>
      </c>
      <c r="D59" s="304"/>
      <c r="E59" s="252">
        <v>-71.662500000000009</v>
      </c>
      <c r="F59" s="55">
        <v>-0.39678030303030298</v>
      </c>
      <c r="G59" s="264"/>
      <c r="H59" s="252">
        <v>-112.20465000000002</v>
      </c>
      <c r="I59" s="55">
        <v>-5.551641414141395E-2</v>
      </c>
      <c r="J59" s="264"/>
      <c r="K59" s="252">
        <v>-49.591125000000005</v>
      </c>
      <c r="L59" s="55">
        <v>-0.58256628787878784</v>
      </c>
      <c r="M59" s="264"/>
    </row>
    <row r="60" spans="2:13" ht="13.5" customHeight="1" x14ac:dyDescent="0.2">
      <c r="B60" s="232" t="s">
        <v>28</v>
      </c>
      <c r="C60" s="6">
        <v>3.8</v>
      </c>
      <c r="D60" s="304"/>
      <c r="E60" s="252">
        <v>0</v>
      </c>
      <c r="F60" s="55">
        <v>-1</v>
      </c>
      <c r="G60" s="264"/>
      <c r="H60" s="252">
        <v>-2.5</v>
      </c>
      <c r="I60" s="55"/>
      <c r="J60" s="264"/>
      <c r="K60" s="252">
        <v>0</v>
      </c>
      <c r="L60" s="55">
        <v>-1</v>
      </c>
      <c r="M60" s="264"/>
    </row>
    <row r="61" spans="2:13" ht="13.5" customHeight="1" x14ac:dyDescent="0.2">
      <c r="B61" s="232" t="s">
        <v>112</v>
      </c>
      <c r="C61" s="65">
        <v>0</v>
      </c>
      <c r="D61" s="304"/>
      <c r="E61" s="252">
        <v>0</v>
      </c>
      <c r="F61" s="55"/>
      <c r="G61" s="264"/>
      <c r="H61" s="252">
        <v>0</v>
      </c>
      <c r="I61" s="55"/>
      <c r="J61" s="264"/>
      <c r="K61" s="252">
        <v>0</v>
      </c>
      <c r="L61" s="55"/>
      <c r="M61" s="264"/>
    </row>
    <row r="62" spans="2:13" ht="13.5" customHeight="1" x14ac:dyDescent="0.2">
      <c r="B62" s="232" t="s">
        <v>53</v>
      </c>
      <c r="C62" s="6">
        <v>-1.1000000000000001</v>
      </c>
      <c r="D62" s="304"/>
      <c r="E62" s="252">
        <v>0</v>
      </c>
      <c r="F62" s="55">
        <v>-1</v>
      </c>
      <c r="G62" s="264"/>
      <c r="H62" s="252">
        <v>-1.8</v>
      </c>
      <c r="I62" s="55">
        <v>0.63636363636363624</v>
      </c>
      <c r="J62" s="264"/>
      <c r="K62" s="252">
        <v>0</v>
      </c>
      <c r="L62" s="55">
        <v>-1</v>
      </c>
      <c r="M62" s="264"/>
    </row>
    <row r="63" spans="2:13" ht="13.5" customHeight="1" x14ac:dyDescent="0.2">
      <c r="B63" s="232" t="s">
        <v>79</v>
      </c>
      <c r="C63" s="6">
        <v>0.1</v>
      </c>
      <c r="D63" s="304"/>
      <c r="E63" s="252">
        <v>0</v>
      </c>
      <c r="F63" s="55">
        <v>-1</v>
      </c>
      <c r="G63" s="264"/>
      <c r="H63" s="252">
        <v>0</v>
      </c>
      <c r="I63" s="55">
        <v>-1</v>
      </c>
      <c r="J63" s="264"/>
      <c r="K63" s="252">
        <v>0</v>
      </c>
      <c r="L63" s="55">
        <v>-1</v>
      </c>
      <c r="M63" s="264"/>
    </row>
    <row r="64" spans="2:13" s="105" customFormat="1" ht="13.5" customHeight="1" x14ac:dyDescent="0.2">
      <c r="B64" s="235" t="s">
        <v>123</v>
      </c>
      <c r="C64" s="244">
        <v>34.899999999999892</v>
      </c>
      <c r="D64" s="305"/>
      <c r="E64" s="244">
        <v>83.990582323345251</v>
      </c>
      <c r="F64" s="261">
        <v>1.4066069433623354</v>
      </c>
      <c r="G64" s="266"/>
      <c r="H64" s="244">
        <v>42.32925965153774</v>
      </c>
      <c r="I64" s="261">
        <v>0.21287276938503918</v>
      </c>
      <c r="J64" s="266"/>
      <c r="K64" s="244">
        <v>127.41043423499809</v>
      </c>
      <c r="L64" s="261">
        <v>2.6507287746417902</v>
      </c>
      <c r="M64" s="266"/>
    </row>
    <row r="65" spans="2:16" ht="13.5" customHeight="1" x14ac:dyDescent="0.2">
      <c r="B65" s="232" t="s">
        <v>124</v>
      </c>
      <c r="C65" s="6">
        <v>-20.9</v>
      </c>
      <c r="D65" s="304"/>
      <c r="E65" s="252">
        <v>-22.291166735044399</v>
      </c>
      <c r="F65" s="55">
        <v>6.6563001676765543E-2</v>
      </c>
      <c r="G65" s="264"/>
      <c r="H65" s="252">
        <v>-37.5</v>
      </c>
      <c r="I65" s="55">
        <v>0.79425837320574177</v>
      </c>
      <c r="J65" s="268"/>
      <c r="K65" s="252">
        <v>-13.306714917785463</v>
      </c>
      <c r="L65" s="55">
        <v>-0.36331507570404475</v>
      </c>
      <c r="M65" s="264"/>
    </row>
    <row r="66" spans="2:16" s="105" customFormat="1" ht="13.5" customHeight="1" x14ac:dyDescent="0.2">
      <c r="B66" s="310" t="s">
        <v>125</v>
      </c>
      <c r="C66" s="311">
        <v>13.999999999999893</v>
      </c>
      <c r="D66" s="312"/>
      <c r="E66" s="313">
        <v>62.992936742508945</v>
      </c>
      <c r="F66" s="314">
        <v>3.4994954816078163</v>
      </c>
      <c r="G66" s="315"/>
      <c r="H66" s="313">
        <v>0</v>
      </c>
      <c r="I66" s="314">
        <v>-1</v>
      </c>
      <c r="J66" s="315"/>
      <c r="K66" s="313">
        <v>93.646669162723583</v>
      </c>
      <c r="L66" s="314">
        <v>5.6890477973374498</v>
      </c>
      <c r="M66" s="313"/>
    </row>
    <row r="67" spans="2:16" s="105" customFormat="1" ht="9" customHeight="1" x14ac:dyDescent="0.2">
      <c r="B67" s="405"/>
      <c r="C67" s="76"/>
      <c r="D67" s="11"/>
      <c r="E67" s="250"/>
      <c r="F67" s="406"/>
      <c r="G67" s="407"/>
      <c r="H67" s="250"/>
      <c r="I67" s="406"/>
      <c r="J67" s="407"/>
      <c r="K67" s="250"/>
      <c r="L67" s="406"/>
      <c r="M67" s="408"/>
    </row>
    <row r="68" spans="2:16" s="60" customFormat="1" ht="9" customHeight="1" x14ac:dyDescent="0.2">
      <c r="B68" s="409"/>
      <c r="C68" s="410"/>
      <c r="D68" s="411"/>
      <c r="E68" s="410"/>
      <c r="F68" s="412"/>
      <c r="G68" s="413"/>
      <c r="H68" s="410"/>
      <c r="I68" s="412"/>
      <c r="J68" s="413"/>
      <c r="K68" s="410"/>
      <c r="L68" s="412"/>
      <c r="M68" s="414"/>
    </row>
    <row r="69" spans="2:16" s="60" customFormat="1" ht="13.5" customHeight="1" x14ac:dyDescent="0.2">
      <c r="B69" s="236" t="s">
        <v>126</v>
      </c>
      <c r="C69" s="245"/>
      <c r="D69" s="85"/>
      <c r="E69" s="253"/>
      <c r="F69" s="267"/>
      <c r="G69" s="267"/>
      <c r="H69" s="253"/>
      <c r="I69" s="267"/>
      <c r="J69" s="267"/>
      <c r="K69" s="253"/>
      <c r="L69" s="267"/>
      <c r="M69" s="267"/>
    </row>
    <row r="70" spans="2:16" ht="13.5" customHeight="1" x14ac:dyDescent="0.2">
      <c r="B70" s="299" t="s">
        <v>20</v>
      </c>
      <c r="C70" s="6">
        <v>319.49999999999989</v>
      </c>
      <c r="D70" s="304"/>
      <c r="E70" s="6">
        <v>332.09335674114448</v>
      </c>
      <c r="F70" s="55">
        <v>3.9415827045836016E-2</v>
      </c>
      <c r="G70" s="264"/>
      <c r="H70" s="6">
        <v>317.53008621039442</v>
      </c>
      <c r="I70" s="55">
        <v>-6.1656143649623241E-3</v>
      </c>
      <c r="J70" s="264"/>
      <c r="K70" s="6">
        <v>348.18919864110944</v>
      </c>
      <c r="L70" s="55">
        <v>8.9794048954959571E-2</v>
      </c>
      <c r="M70" s="264"/>
    </row>
    <row r="71" spans="2:16" ht="13.5" customHeight="1" x14ac:dyDescent="0.2">
      <c r="B71" s="237" t="s">
        <v>127</v>
      </c>
      <c r="C71" s="6">
        <v>-131.43205834999998</v>
      </c>
      <c r="D71" s="304"/>
      <c r="E71" s="252">
        <v>-130.56252819489748</v>
      </c>
      <c r="F71" s="300">
        <v>-6.615814786883778E-3</v>
      </c>
      <c r="G71" s="75"/>
      <c r="H71" s="252">
        <v>-136.39500000000001</v>
      </c>
      <c r="I71" s="300">
        <v>3.776051073311093E-2</v>
      </c>
      <c r="J71" s="75"/>
      <c r="K71" s="252">
        <v>-92.786359183906455</v>
      </c>
      <c r="L71" s="300">
        <v>-0.29403556218514881</v>
      </c>
      <c r="M71" s="75"/>
    </row>
    <row r="72" spans="2:16" ht="13.5" customHeight="1" x14ac:dyDescent="0.2">
      <c r="B72" s="296" t="s">
        <v>128</v>
      </c>
      <c r="C72" s="319">
        <v>0.20995536477635779</v>
      </c>
      <c r="D72" s="320"/>
      <c r="E72" s="319">
        <v>0.20251671815557232</v>
      </c>
      <c r="F72" s="321"/>
      <c r="G72" s="322"/>
      <c r="H72" s="319">
        <v>0.22231950971579204</v>
      </c>
      <c r="I72" s="321"/>
      <c r="J72" s="322"/>
      <c r="K72" s="319">
        <v>0.14165856363955184</v>
      </c>
      <c r="L72" s="269"/>
      <c r="M72" s="270"/>
      <c r="P72" s="348"/>
    </row>
    <row r="73" spans="2:16" ht="13.5" customHeight="1" x14ac:dyDescent="0.2">
      <c r="B73" s="238" t="s">
        <v>115</v>
      </c>
      <c r="C73" s="76">
        <v>188.06794164999991</v>
      </c>
      <c r="D73" s="306"/>
      <c r="E73" s="76">
        <v>201.53082854624699</v>
      </c>
      <c r="F73" s="344">
        <v>7.1585230199955774E-2</v>
      </c>
      <c r="G73" s="271"/>
      <c r="H73" s="76">
        <v>196.89999999999998</v>
      </c>
      <c r="I73" s="344">
        <v>4.6962062074549671E-2</v>
      </c>
      <c r="J73" s="271"/>
      <c r="K73" s="76">
        <v>247.10551558481896</v>
      </c>
      <c r="L73" s="344">
        <v>0.313916201862249</v>
      </c>
      <c r="M73" s="271"/>
    </row>
    <row r="74" spans="2:16" s="291" customFormat="1" ht="13.5" customHeight="1" x14ac:dyDescent="0.2">
      <c r="B74" s="295" t="s">
        <v>136</v>
      </c>
      <c r="C74" s="323">
        <v>0.30042802180511169</v>
      </c>
      <c r="D74" s="324"/>
      <c r="E74" s="323">
        <v>0.31259629059445787</v>
      </c>
      <c r="F74" s="345"/>
      <c r="G74" s="325"/>
      <c r="H74" s="323">
        <v>0.3209407343600531</v>
      </c>
      <c r="I74" s="345"/>
      <c r="J74" s="325"/>
      <c r="K74" s="323">
        <v>0.3772603291371282</v>
      </c>
      <c r="L74" s="347"/>
      <c r="M74" s="292"/>
    </row>
    <row r="75" spans="2:16" ht="13.5" customHeight="1" x14ac:dyDescent="0.2">
      <c r="B75" s="237" t="s">
        <v>108</v>
      </c>
      <c r="C75" s="6">
        <v>43.9</v>
      </c>
      <c r="D75" s="304"/>
      <c r="E75" s="252">
        <v>0</v>
      </c>
      <c r="F75" s="300">
        <v>-1</v>
      </c>
      <c r="G75" s="264"/>
      <c r="H75" s="252">
        <v>-57.5</v>
      </c>
      <c r="I75" s="300"/>
      <c r="J75" s="264"/>
      <c r="K75" s="252">
        <v>0</v>
      </c>
      <c r="L75" s="300">
        <v>-1</v>
      </c>
      <c r="M75" s="264"/>
    </row>
    <row r="76" spans="2:16" ht="13.5" customHeight="1" x14ac:dyDescent="0.2">
      <c r="B76" s="237" t="s">
        <v>107</v>
      </c>
      <c r="C76" s="6">
        <v>54.132058350000108</v>
      </c>
      <c r="D76" s="304"/>
      <c r="E76" s="252">
        <v>41.834350664483608</v>
      </c>
      <c r="F76" s="300">
        <v>-0.22717975374229371</v>
      </c>
      <c r="G76" s="264"/>
      <c r="H76" s="252">
        <v>-50.226847476872621</v>
      </c>
      <c r="I76" s="300"/>
      <c r="J76" s="264"/>
      <c r="K76" s="252">
        <v>80.700000000000045</v>
      </c>
      <c r="L76" s="300">
        <v>0.49079865905375986</v>
      </c>
      <c r="M76" s="264"/>
    </row>
    <row r="77" spans="2:16" s="105" customFormat="1" ht="13.5" customHeight="1" x14ac:dyDescent="0.2">
      <c r="B77" s="237" t="s">
        <v>117</v>
      </c>
      <c r="C77" s="6">
        <v>-20</v>
      </c>
      <c r="D77" s="304"/>
      <c r="E77" s="252">
        <v>-18</v>
      </c>
      <c r="F77" s="300">
        <v>-9.9999999999999978E-2</v>
      </c>
      <c r="G77" s="264"/>
      <c r="H77" s="252">
        <v>-37.5</v>
      </c>
      <c r="I77" s="300">
        <v>0.875</v>
      </c>
      <c r="J77" s="264"/>
      <c r="K77" s="252">
        <v>0</v>
      </c>
      <c r="L77" s="300">
        <v>-1</v>
      </c>
      <c r="M77" s="264"/>
    </row>
    <row r="78" spans="2:16" s="60" customFormat="1" ht="13.5" customHeight="1" x14ac:dyDescent="0.2">
      <c r="B78" s="237" t="s">
        <v>129</v>
      </c>
      <c r="C78" s="6">
        <v>0</v>
      </c>
      <c r="D78" s="304"/>
      <c r="E78" s="252">
        <v>0</v>
      </c>
      <c r="F78" s="300"/>
      <c r="G78" s="264"/>
      <c r="H78" s="252">
        <v>0</v>
      </c>
      <c r="I78" s="300"/>
      <c r="J78" s="264"/>
      <c r="K78" s="252">
        <v>0</v>
      </c>
      <c r="L78" s="300"/>
      <c r="M78" s="264"/>
    </row>
    <row r="79" spans="2:16" s="105" customFormat="1" ht="13.5" customHeight="1" x14ac:dyDescent="0.2">
      <c r="B79" s="237" t="s">
        <v>106</v>
      </c>
      <c r="C79" s="6">
        <v>-90.1</v>
      </c>
      <c r="D79" s="304"/>
      <c r="E79" s="252">
        <v>-63.7</v>
      </c>
      <c r="F79" s="300">
        <v>-0.29300776914539395</v>
      </c>
      <c r="G79" s="264"/>
      <c r="H79" s="252">
        <v>-112.20465000000002</v>
      </c>
      <c r="I79" s="300">
        <v>0.24533462819089924</v>
      </c>
      <c r="J79" s="264"/>
      <c r="K79" s="252">
        <v>-48.37218750000001</v>
      </c>
      <c r="L79" s="300">
        <v>-0.46312777469478339</v>
      </c>
      <c r="M79" s="264"/>
    </row>
    <row r="80" spans="2:16" s="196" customFormat="1" ht="13.5" customHeight="1" x14ac:dyDescent="0.2">
      <c r="B80" s="237" t="s">
        <v>130</v>
      </c>
      <c r="C80" s="65">
        <v>-156.4</v>
      </c>
      <c r="D80" s="304"/>
      <c r="E80" s="252">
        <v>-128.34046367142247</v>
      </c>
      <c r="F80" s="300">
        <v>-0.17940880005484361</v>
      </c>
      <c r="G80" s="264"/>
      <c r="H80" s="252">
        <v>-170.96654116167264</v>
      </c>
      <c r="I80" s="300">
        <v>9.3136452440362172E-2</v>
      </c>
      <c r="J80" s="264"/>
      <c r="K80" s="252">
        <v>-19.405750000000001</v>
      </c>
      <c r="L80" s="300">
        <v>-0.87592231457800507</v>
      </c>
      <c r="M80" s="264"/>
    </row>
    <row r="81" spans="2:13" ht="12.75" customHeight="1" x14ac:dyDescent="0.2">
      <c r="B81" s="239" t="s">
        <v>131</v>
      </c>
      <c r="C81" s="246">
        <v>19.600000000000016</v>
      </c>
      <c r="D81" s="307"/>
      <c r="E81" s="246">
        <v>33.324715539308137</v>
      </c>
      <c r="F81" s="346">
        <v>0.70024058874020967</v>
      </c>
      <c r="G81" s="272"/>
      <c r="H81" s="246">
        <v>-73.622071569178615</v>
      </c>
      <c r="I81" s="346"/>
      <c r="J81" s="272"/>
      <c r="K81" s="246">
        <v>105.69999999999993</v>
      </c>
      <c r="L81" s="346">
        <v>4.3928571428571352</v>
      </c>
      <c r="M81" s="272"/>
    </row>
    <row r="82" spans="2:13" ht="9" customHeight="1" x14ac:dyDescent="0.2">
      <c r="B82" s="416"/>
      <c r="C82" s="394"/>
      <c r="D82" s="424"/>
      <c r="E82" s="394"/>
      <c r="F82" s="417"/>
      <c r="G82" s="418"/>
      <c r="H82" s="394"/>
      <c r="I82" s="417"/>
      <c r="J82" s="418"/>
      <c r="K82" s="394"/>
      <c r="L82" s="417"/>
      <c r="M82" s="418"/>
    </row>
    <row r="83" spans="2:13" s="368" customFormat="1" ht="9" customHeight="1" x14ac:dyDescent="0.2">
      <c r="B83" s="409"/>
      <c r="C83" s="419"/>
      <c r="D83" s="419"/>
      <c r="E83" s="419"/>
    </row>
    <row r="84" spans="2:13" ht="12.75" customHeight="1" x14ac:dyDescent="0.2">
      <c r="B84" s="236" t="s">
        <v>110</v>
      </c>
      <c r="C84" s="245"/>
      <c r="D84" s="85"/>
      <c r="E84" s="253"/>
      <c r="F84" s="85"/>
      <c r="G84" s="131"/>
      <c r="H84" s="85"/>
      <c r="I84" s="85"/>
      <c r="J84" s="131"/>
      <c r="K84" s="85"/>
      <c r="L84" s="85"/>
      <c r="M84" s="131"/>
    </row>
    <row r="85" spans="2:13" ht="12.75" customHeight="1" x14ac:dyDescent="0.2">
      <c r="B85" s="241" t="s">
        <v>81</v>
      </c>
      <c r="C85" s="248">
        <v>4.4000000000000004</v>
      </c>
      <c r="D85" s="308"/>
      <c r="E85" s="255">
        <v>4.0962879526286633</v>
      </c>
      <c r="F85" s="94"/>
      <c r="G85" s="95"/>
      <c r="H85" s="113">
        <v>3.7732562658939757</v>
      </c>
      <c r="I85" s="138">
        <v>-0.14244175775136925</v>
      </c>
      <c r="J85" s="95"/>
      <c r="K85" s="113">
        <v>4.2292220661447315</v>
      </c>
      <c r="L85" s="195"/>
      <c r="M85" s="96"/>
    </row>
    <row r="86" spans="2:13" ht="9" customHeight="1" x14ac:dyDescent="0.2">
      <c r="B86" s="274"/>
      <c r="C86" s="394"/>
      <c r="D86" s="423"/>
      <c r="E86" s="420"/>
      <c r="F86" s="421"/>
      <c r="G86" s="421"/>
      <c r="H86" s="422"/>
      <c r="I86" s="415"/>
      <c r="J86" s="421"/>
      <c r="K86" s="422"/>
      <c r="L86" s="415"/>
      <c r="M86" s="218"/>
    </row>
    <row r="87" spans="2:13" s="48" customFormat="1" ht="9" customHeight="1" x14ac:dyDescent="0.2">
      <c r="B87" s="276"/>
      <c r="C87" s="277"/>
      <c r="D87" s="278"/>
      <c r="E87" s="275"/>
      <c r="F87" s="98"/>
      <c r="G87" s="98"/>
      <c r="H87" s="21"/>
      <c r="I87" s="127"/>
      <c r="J87" s="98"/>
      <c r="K87" s="21"/>
      <c r="L87" s="127"/>
      <c r="M87" s="218"/>
    </row>
    <row r="88" spans="2:13" s="48" customFormat="1" ht="12.75" customHeight="1" x14ac:dyDescent="0.2">
      <c r="B88" s="236" t="s">
        <v>181</v>
      </c>
      <c r="C88" s="245"/>
      <c r="D88" s="85"/>
      <c r="E88" s="253"/>
      <c r="F88" s="267"/>
      <c r="G88" s="267"/>
      <c r="H88" s="253"/>
      <c r="I88" s="267"/>
      <c r="J88" s="267"/>
      <c r="K88" s="253"/>
      <c r="L88" s="267"/>
      <c r="M88" s="267"/>
    </row>
    <row r="89" spans="2:13" s="48" customFormat="1" ht="12.75" customHeight="1" x14ac:dyDescent="0.2">
      <c r="B89" s="299" t="s">
        <v>182</v>
      </c>
      <c r="C89" s="6">
        <v>0</v>
      </c>
      <c r="D89" s="304"/>
      <c r="E89" s="252">
        <v>0</v>
      </c>
      <c r="F89" s="55"/>
      <c r="G89" s="264"/>
      <c r="H89" s="252">
        <v>0</v>
      </c>
      <c r="I89" s="55"/>
      <c r="J89" s="264"/>
      <c r="K89" s="252">
        <v>0</v>
      </c>
      <c r="L89" s="55"/>
      <c r="M89" s="264"/>
    </row>
    <row r="90" spans="2:13" s="48" customFormat="1" ht="12.75" customHeight="1" x14ac:dyDescent="0.2">
      <c r="B90" s="237" t="s">
        <v>183</v>
      </c>
      <c r="C90" s="6">
        <v>-50.4</v>
      </c>
      <c r="D90" s="304"/>
      <c r="E90" s="252">
        <v>-33.5</v>
      </c>
      <c r="F90" s="55"/>
      <c r="G90" s="264"/>
      <c r="H90" s="252">
        <v>-11</v>
      </c>
      <c r="I90" s="55"/>
      <c r="J90" s="264"/>
      <c r="K90" s="252">
        <v>-64</v>
      </c>
      <c r="L90" s="55"/>
      <c r="M90" s="264"/>
    </row>
    <row r="91" spans="2:13" s="105" customFormat="1" ht="12.75" customHeight="1" x14ac:dyDescent="0.2">
      <c r="B91" s="387" t="s">
        <v>180</v>
      </c>
      <c r="C91" s="193">
        <v>-50.4</v>
      </c>
      <c r="D91" s="307"/>
      <c r="E91" s="390">
        <v>-33.5</v>
      </c>
      <c r="F91" s="391"/>
      <c r="G91" s="390"/>
      <c r="H91" s="390">
        <v>-11</v>
      </c>
      <c r="I91" s="391"/>
      <c r="J91" s="390"/>
      <c r="K91" s="390">
        <v>-64</v>
      </c>
      <c r="L91" s="388"/>
      <c r="M91" s="389"/>
    </row>
    <row r="92" spans="2:13" s="48" customFormat="1" x14ac:dyDescent="0.2">
      <c r="B92" s="276"/>
      <c r="C92" s="277"/>
      <c r="D92" s="278"/>
      <c r="E92" s="275"/>
      <c r="F92" s="98"/>
      <c r="G92" s="98"/>
      <c r="H92" s="21"/>
      <c r="I92" s="127"/>
      <c r="J92" s="98"/>
      <c r="K92" s="21"/>
      <c r="L92" s="127"/>
      <c r="M92" s="218"/>
    </row>
    <row r="93" spans="2:13" s="48" customFormat="1" x14ac:dyDescent="0.2">
      <c r="B93" s="43" t="s">
        <v>34</v>
      </c>
      <c r="C93" s="277"/>
      <c r="D93" s="278"/>
      <c r="E93" s="275"/>
      <c r="F93" s="98"/>
      <c r="G93" s="98"/>
      <c r="H93" s="21"/>
      <c r="I93" s="127"/>
      <c r="J93" s="98"/>
      <c r="K93" s="21"/>
      <c r="L93" s="127"/>
      <c r="M93" s="218"/>
    </row>
    <row r="94" spans="2:13" x14ac:dyDescent="0.2">
      <c r="B94" s="1" t="s">
        <v>33</v>
      </c>
      <c r="D94" s="26"/>
      <c r="H94" s="25"/>
      <c r="I94" s="35"/>
      <c r="J94" s="35"/>
      <c r="K94" s="25"/>
      <c r="L94" s="25"/>
      <c r="M94" s="35"/>
    </row>
    <row r="95" spans="2:13" ht="41.25" customHeight="1" x14ac:dyDescent="0.2">
      <c r="B95" s="486" t="s">
        <v>32</v>
      </c>
      <c r="C95" s="486"/>
      <c r="D95" s="486"/>
      <c r="E95" s="486"/>
      <c r="F95" s="486"/>
      <c r="G95" s="486"/>
      <c r="H95" s="486"/>
      <c r="I95" s="486"/>
      <c r="J95" s="486"/>
      <c r="K95" s="486"/>
      <c r="L95" s="486"/>
      <c r="M95" s="486"/>
    </row>
    <row r="97" spans="2:8" x14ac:dyDescent="0.2">
      <c r="B97" s="1" t="s">
        <v>43</v>
      </c>
      <c r="H97" s="24"/>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4">
    <mergeCell ref="M8:M9"/>
    <mergeCell ref="L8:L9"/>
    <mergeCell ref="D6:M6"/>
    <mergeCell ref="B2:M2"/>
    <mergeCell ref="B95:M95"/>
    <mergeCell ref="H8:H9"/>
    <mergeCell ref="K8:K9"/>
    <mergeCell ref="F8:F9"/>
    <mergeCell ref="D8:D9"/>
    <mergeCell ref="E8:E9"/>
    <mergeCell ref="I8:I9"/>
    <mergeCell ref="C8:C9"/>
    <mergeCell ref="G8:G9"/>
    <mergeCell ref="J8:J9"/>
  </mergeCells>
  <phoneticPr fontId="4" type="noConversion"/>
  <conditionalFormatting sqref="J19:J21 G19:G21 G24:G28 J24:J28 I34:J35 F34:G35 I37:J39 F37:G39 G31:G33 G14:G16 J31:J33 J14:J16">
    <cfRule type="cellIs" dxfId="233" priority="89" stopIfTrue="1" operator="equal">
      <formula>-1</formula>
    </cfRule>
    <cfRule type="cellIs" dxfId="232" priority="90" stopIfTrue="1" operator="equal">
      <formula>#DIV/0!</formula>
    </cfRule>
  </conditionalFormatting>
  <conditionalFormatting sqref="I85:J87 F85:G87 F92:G93 I92:J93">
    <cfRule type="cellIs" dxfId="231" priority="35" stopIfTrue="1" operator="equal">
      <formula>-1</formula>
    </cfRule>
    <cfRule type="cellIs" dxfId="230" priority="36" stopIfTrue="1" operator="equal">
      <formula>#DIV/0!</formula>
    </cfRule>
  </conditionalFormatting>
  <conditionalFormatting sqref="G73:G74">
    <cfRule type="cellIs" dxfId="229" priority="25" stopIfTrue="1" operator="equal">
      <formula>-1</formula>
    </cfRule>
    <cfRule type="cellIs" dxfId="228" priority="26" stopIfTrue="1" operator="equal">
      <formula>#DIV/0!</formula>
    </cfRule>
  </conditionalFormatting>
  <conditionalFormatting sqref="J73:J74">
    <cfRule type="cellIs" dxfId="227" priority="17" stopIfTrue="1" operator="equal">
      <formula>-1</formula>
    </cfRule>
    <cfRule type="cellIs" dxfId="226" priority="18" stopIfTrue="1" operator="equal">
      <formula>#DIV/0!</formula>
    </cfRule>
  </conditionalFormatting>
  <conditionalFormatting sqref="F48:G65 F68:G68 F41:F47 G40:G47">
    <cfRule type="cellIs" dxfId="225" priority="31" stopIfTrue="1" operator="equal">
      <formula>-1</formula>
    </cfRule>
    <cfRule type="cellIs" dxfId="224" priority="32" stopIfTrue="1" operator="equal">
      <formula>#DIV/0!</formula>
    </cfRule>
  </conditionalFormatting>
  <conditionalFormatting sqref="F40">
    <cfRule type="cellIs" dxfId="223" priority="29" stopIfTrue="1" operator="equal">
      <formula>-1</formula>
    </cfRule>
    <cfRule type="cellIs" dxfId="222" priority="30" stopIfTrue="1" operator="equal">
      <formula>#DIV/0!</formula>
    </cfRule>
  </conditionalFormatting>
  <conditionalFormatting sqref="G75:G82 F70:G70">
    <cfRule type="cellIs" dxfId="221" priority="27" stopIfTrue="1" operator="equal">
      <formula>-1</formula>
    </cfRule>
    <cfRule type="cellIs" dxfId="220" priority="28" stopIfTrue="1" operator="equal">
      <formula>#DIV/0!</formula>
    </cfRule>
  </conditionalFormatting>
  <conditionalFormatting sqref="L40">
    <cfRule type="cellIs" dxfId="219" priority="13" stopIfTrue="1" operator="equal">
      <formula>-1</formula>
    </cfRule>
    <cfRule type="cellIs" dxfId="218" priority="14" stopIfTrue="1" operator="equal">
      <formula>#DIV/0!</formula>
    </cfRule>
  </conditionalFormatting>
  <conditionalFormatting sqref="M73:M74">
    <cfRule type="cellIs" dxfId="217" priority="9" stopIfTrue="1" operator="equal">
      <formula>-1</formula>
    </cfRule>
    <cfRule type="cellIs" dxfId="216" priority="10" stopIfTrue="1" operator="equal">
      <formula>#DIV/0!</formula>
    </cfRule>
  </conditionalFormatting>
  <conditionalFormatting sqref="I48:J65 I68:J68 I41:I47 J40:J47">
    <cfRule type="cellIs" dxfId="215" priority="23" stopIfTrue="1" operator="equal">
      <formula>-1</formula>
    </cfRule>
    <cfRule type="cellIs" dxfId="214" priority="24" stopIfTrue="1" operator="equal">
      <formula>#DIV/0!</formula>
    </cfRule>
  </conditionalFormatting>
  <conditionalFormatting sqref="I40">
    <cfRule type="cellIs" dxfId="213" priority="21" stopIfTrue="1" operator="equal">
      <formula>-1</formula>
    </cfRule>
    <cfRule type="cellIs" dxfId="212" priority="22" stopIfTrue="1" operator="equal">
      <formula>#DIV/0!</formula>
    </cfRule>
  </conditionalFormatting>
  <conditionalFormatting sqref="J75:J82 I70:J70">
    <cfRule type="cellIs" dxfId="211" priority="19" stopIfTrue="1" operator="equal">
      <formula>-1</formula>
    </cfRule>
    <cfRule type="cellIs" dxfId="210" priority="20" stopIfTrue="1" operator="equal">
      <formula>#DIV/0!</formula>
    </cfRule>
  </conditionalFormatting>
  <conditionalFormatting sqref="L48:M65 L68:M68 L41:L47 M40:M47">
    <cfRule type="cellIs" dxfId="209" priority="15" stopIfTrue="1" operator="equal">
      <formula>-1</formula>
    </cfRule>
    <cfRule type="cellIs" dxfId="208" priority="16" stopIfTrue="1" operator="equal">
      <formula>#DIV/0!</formula>
    </cfRule>
  </conditionalFormatting>
  <conditionalFormatting sqref="M75:M82 L70:M70">
    <cfRule type="cellIs" dxfId="207" priority="11" stopIfTrue="1" operator="equal">
      <formula>-1</formula>
    </cfRule>
    <cfRule type="cellIs" dxfId="206" priority="12" stopIfTrue="1" operator="equal">
      <formula>#DIV/0!</formula>
    </cfRule>
  </conditionalFormatting>
  <conditionalFormatting sqref="L14:L33 I14:I33 F14:F33">
    <cfRule type="cellIs" dxfId="205" priority="7" stopIfTrue="1" operator="equal">
      <formula>-1</formula>
    </cfRule>
    <cfRule type="cellIs" dxfId="204" priority="8" stopIfTrue="1" operator="equal">
      <formula>#DIV/0!</formula>
    </cfRule>
  </conditionalFormatting>
  <conditionalFormatting sqref="F89:G90">
    <cfRule type="cellIs" dxfId="203" priority="5" stopIfTrue="1" operator="equal">
      <formula>-1</formula>
    </cfRule>
    <cfRule type="cellIs" dxfId="202" priority="6" stopIfTrue="1" operator="equal">
      <formula>#DIV/0!</formula>
    </cfRule>
  </conditionalFormatting>
  <conditionalFormatting sqref="I89:J90">
    <cfRule type="cellIs" dxfId="201" priority="3" stopIfTrue="1" operator="equal">
      <formula>-1</formula>
    </cfRule>
    <cfRule type="cellIs" dxfId="200" priority="4" stopIfTrue="1" operator="equal">
      <formula>#DIV/0!</formula>
    </cfRule>
  </conditionalFormatting>
  <conditionalFormatting sqref="L89:M90">
    <cfRule type="cellIs" dxfId="199" priority="1" stopIfTrue="1" operator="equal">
      <formula>-1</formula>
    </cfRule>
    <cfRule type="cellIs" dxfId="198" priority="2" stopIfTrue="1" operator="equal">
      <formula>#DIV/0!</formula>
    </cfRule>
  </conditionalFormatting>
  <hyperlinks>
    <hyperlink ref="B4" location="Home!Print_Area" display="Return to Home page" xr:uid="{00000000-0004-0000-0100-000000000000}"/>
  </hyperlinks>
  <printOptions horizontalCentered="1" verticalCentered="1"/>
  <pageMargins left="0" right="0" top="0" bottom="0" header="0" footer="0"/>
  <pageSetup paperSize="9" scale="40" orientation="landscape" r:id="rId2"/>
  <headerFooter alignWithMargins="0">
    <oddFooter>&amp;L&amp;9Telenet - Analyst Consensus (April 14, 2020)</oddFooter>
  </headerFooter>
  <legacyDrawing r:id="rId3"/>
  <legacyDrawingHF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00"/>
    <pageSetUpPr fitToPage="1"/>
  </sheetPr>
  <dimension ref="A2:AL101"/>
  <sheetViews>
    <sheetView showGridLines="0" zoomScale="80" zoomScaleNormal="80" workbookViewId="0">
      <pane xSplit="2" ySplit="8" topLeftCell="C9" activePane="bottomRight" state="frozen"/>
      <selection activeCell="B31" sqref="B31"/>
      <selection pane="topRight" activeCell="B31" sqref="B31"/>
      <selection pane="bottomLeft" activeCell="B31" sqref="B31"/>
      <selection pane="bottomRight" activeCell="B31" sqref="B31"/>
    </sheetView>
  </sheetViews>
  <sheetFormatPr defaultColWidth="9.140625" defaultRowHeight="12" x14ac:dyDescent="0.2"/>
  <cols>
    <col min="1" max="1" width="3" style="1" customWidth="1"/>
    <col min="2" max="2" width="73" style="1" customWidth="1"/>
    <col min="3" max="5" width="17.7109375" style="1" customWidth="1"/>
    <col min="6" max="7" width="10.28515625" style="1" customWidth="1"/>
    <col min="8" max="8" width="17.7109375" style="1" customWidth="1"/>
    <col min="9" max="9" width="11.140625" style="1" customWidth="1"/>
    <col min="10" max="10" width="10.7109375" style="35" customWidth="1"/>
    <col min="11" max="11" width="17.28515625" style="35" customWidth="1"/>
    <col min="12" max="12" width="11.140625" style="1" customWidth="1"/>
    <col min="13" max="13" width="10.85546875" style="1" customWidth="1"/>
    <col min="14" max="15" width="9.5703125" style="38" customWidth="1"/>
    <col min="16" max="16" width="17.7109375" style="1" customWidth="1"/>
    <col min="17" max="17" width="9.5703125" style="1" customWidth="1"/>
    <col min="18" max="18" width="9.5703125" style="38" customWidth="1"/>
    <col min="19" max="19" width="2.7109375" style="1" customWidth="1"/>
    <col min="20" max="16384" width="9.140625" style="1"/>
  </cols>
  <sheetData>
    <row r="2" spans="2:29" ht="18" x14ac:dyDescent="0.25">
      <c r="B2" s="485" t="s">
        <v>71</v>
      </c>
      <c r="C2" s="485"/>
      <c r="D2" s="485"/>
      <c r="E2" s="485"/>
      <c r="F2" s="485"/>
      <c r="G2" s="485"/>
      <c r="H2" s="485"/>
      <c r="I2" s="485"/>
      <c r="J2" s="485"/>
      <c r="K2" s="485"/>
      <c r="L2" s="485"/>
      <c r="M2" s="485"/>
      <c r="N2" s="309"/>
      <c r="O2" s="309"/>
      <c r="P2" s="309"/>
      <c r="Q2" s="309"/>
      <c r="R2" s="309"/>
    </row>
    <row r="3" spans="2:29" ht="18.75" thickBot="1" x14ac:dyDescent="0.3">
      <c r="B3" s="62"/>
      <c r="C3" s="115"/>
      <c r="D3" s="115"/>
      <c r="E3" s="71"/>
      <c r="F3" s="115"/>
      <c r="G3" s="62"/>
      <c r="H3" s="62"/>
      <c r="I3" s="115"/>
      <c r="J3" s="69"/>
      <c r="K3" s="71"/>
      <c r="L3" s="115"/>
      <c r="M3" s="62"/>
      <c r="N3" s="69"/>
      <c r="O3" s="71"/>
      <c r="P3" s="62"/>
      <c r="Q3" s="71"/>
      <c r="R3" s="69"/>
    </row>
    <row r="4" spans="2:29" ht="19.5" thickTop="1" thickBot="1" x14ac:dyDescent="0.3">
      <c r="B4" s="290" t="s">
        <v>31</v>
      </c>
      <c r="C4" s="47"/>
      <c r="D4" s="115"/>
      <c r="E4" s="47"/>
      <c r="F4" s="47"/>
      <c r="G4" s="47"/>
      <c r="H4" s="39"/>
      <c r="I4" s="47"/>
      <c r="J4" s="31"/>
      <c r="K4" s="31"/>
      <c r="L4" s="47"/>
      <c r="M4" s="40"/>
      <c r="N4" s="36"/>
      <c r="O4" s="36"/>
      <c r="P4" s="40"/>
      <c r="Q4" s="61"/>
      <c r="R4" s="36"/>
    </row>
    <row r="5" spans="2:29" ht="12.75" thickTop="1" x14ac:dyDescent="0.2"/>
    <row r="6" spans="2:29" x14ac:dyDescent="0.2">
      <c r="B6" s="27"/>
      <c r="C6" s="27"/>
      <c r="D6" s="27"/>
      <c r="E6" s="27"/>
      <c r="F6" s="27"/>
      <c r="G6" s="27"/>
      <c r="H6" s="41"/>
      <c r="I6" s="27"/>
      <c r="J6" s="28"/>
      <c r="K6" s="28"/>
      <c r="L6" s="27"/>
      <c r="M6" s="29"/>
      <c r="N6" s="29"/>
      <c r="O6" s="29"/>
      <c r="P6" s="30"/>
      <c r="Q6" s="30"/>
      <c r="R6" s="30"/>
    </row>
    <row r="7" spans="2:29" ht="19.5" customHeight="1" x14ac:dyDescent="0.2">
      <c r="C7" s="489" t="s">
        <v>189</v>
      </c>
      <c r="D7" s="489" t="s">
        <v>190</v>
      </c>
      <c r="E7" s="487" t="s">
        <v>73</v>
      </c>
      <c r="F7" s="482" t="s">
        <v>75</v>
      </c>
      <c r="G7" s="482" t="s">
        <v>76</v>
      </c>
      <c r="H7" s="487" t="s">
        <v>74</v>
      </c>
      <c r="I7" s="482" t="s">
        <v>75</v>
      </c>
      <c r="J7" s="482" t="s">
        <v>76</v>
      </c>
      <c r="K7" s="487" t="s">
        <v>191</v>
      </c>
      <c r="L7" s="482" t="s">
        <v>75</v>
      </c>
      <c r="M7" s="482" t="s">
        <v>76</v>
      </c>
      <c r="N7" s="1"/>
      <c r="O7" s="1"/>
      <c r="R7" s="1"/>
    </row>
    <row r="8" spans="2:29" ht="25.5" customHeight="1" x14ac:dyDescent="0.2">
      <c r="C8" s="490"/>
      <c r="D8" s="490"/>
      <c r="E8" s="488"/>
      <c r="F8" s="483"/>
      <c r="G8" s="483"/>
      <c r="H8" s="488"/>
      <c r="I8" s="483"/>
      <c r="J8" s="483"/>
      <c r="K8" s="488"/>
      <c r="L8" s="483"/>
      <c r="M8" s="483"/>
      <c r="N8" s="1"/>
      <c r="O8" s="1"/>
      <c r="R8" s="1"/>
    </row>
    <row r="9" spans="2:29" ht="21" customHeight="1" x14ac:dyDescent="0.2">
      <c r="C9" s="225"/>
      <c r="D9" s="226"/>
      <c r="E9" s="226"/>
      <c r="F9" s="227"/>
      <c r="G9" s="227"/>
      <c r="H9" s="225"/>
      <c r="I9" s="227"/>
      <c r="J9" s="227"/>
      <c r="K9" s="225"/>
      <c r="L9" s="225"/>
      <c r="M9" s="227"/>
      <c r="N9" s="1"/>
      <c r="O9" s="1"/>
      <c r="R9" s="1"/>
    </row>
    <row r="10" spans="2:29" x14ac:dyDescent="0.2">
      <c r="B10" s="12" t="s">
        <v>27</v>
      </c>
      <c r="C10" s="13"/>
      <c r="D10" s="14"/>
      <c r="E10" s="14"/>
      <c r="F10" s="45"/>
      <c r="G10" s="33"/>
      <c r="H10" s="15"/>
      <c r="I10" s="45"/>
      <c r="J10" s="33"/>
      <c r="K10" s="15"/>
      <c r="L10" s="15"/>
      <c r="M10" s="45"/>
      <c r="N10" s="1"/>
      <c r="O10" s="1"/>
      <c r="R10" s="1"/>
    </row>
    <row r="11" spans="2:29" ht="16.5" customHeight="1" x14ac:dyDescent="0.2">
      <c r="B11" s="16"/>
      <c r="C11" s="73"/>
      <c r="D11" s="74"/>
      <c r="E11" s="5"/>
      <c r="F11" s="46"/>
      <c r="G11" s="32"/>
      <c r="H11" s="3"/>
      <c r="I11" s="46"/>
      <c r="J11" s="32"/>
      <c r="K11" s="3"/>
      <c r="L11" s="3"/>
      <c r="M11" s="46"/>
      <c r="N11" s="1"/>
      <c r="O11" s="1"/>
      <c r="R11" s="1"/>
      <c r="AC11" s="1">
        <v>10</v>
      </c>
    </row>
    <row r="12" spans="2:29" ht="13.5" customHeight="1" x14ac:dyDescent="0.2">
      <c r="B12" s="17" t="s">
        <v>2</v>
      </c>
      <c r="C12" s="73"/>
      <c r="D12" s="74"/>
      <c r="E12" s="5"/>
      <c r="F12" s="46"/>
      <c r="G12" s="32"/>
      <c r="H12" s="3"/>
      <c r="I12" s="46"/>
      <c r="J12" s="32"/>
      <c r="K12" s="3"/>
      <c r="L12" s="3"/>
      <c r="M12" s="54"/>
      <c r="N12" s="1"/>
      <c r="O12" s="1"/>
      <c r="R12" s="1"/>
    </row>
    <row r="13" spans="2:29" ht="13.5" customHeight="1" x14ac:dyDescent="0.2">
      <c r="B13" s="16" t="s">
        <v>5</v>
      </c>
      <c r="C13" s="9">
        <v>164700</v>
      </c>
      <c r="D13" s="111"/>
      <c r="E13" s="10">
        <v>132700</v>
      </c>
      <c r="F13" s="79">
        <v>-0.19429265330904677</v>
      </c>
      <c r="G13" s="124"/>
      <c r="H13" s="10">
        <v>54699.999999999985</v>
      </c>
      <c r="I13" s="79">
        <v>-0.66788099574984827</v>
      </c>
      <c r="J13" s="124"/>
      <c r="K13" s="10">
        <v>152700</v>
      </c>
      <c r="L13" s="80">
        <v>-7.2859744990892539E-2</v>
      </c>
      <c r="M13" s="132"/>
      <c r="N13" s="1"/>
      <c r="O13" s="1"/>
      <c r="R13" s="1"/>
    </row>
    <row r="14" spans="2:29" ht="13.5" customHeight="1" x14ac:dyDescent="0.2">
      <c r="B14" s="16" t="s">
        <v>4</v>
      </c>
      <c r="C14" s="9">
        <v>1701900</v>
      </c>
      <c r="D14" s="111"/>
      <c r="E14" s="10">
        <v>1688320</v>
      </c>
      <c r="F14" s="79">
        <v>-7.97931723367995E-3</v>
      </c>
      <c r="G14" s="124"/>
      <c r="H14" s="10">
        <v>1665878.8807729916</v>
      </c>
      <c r="I14" s="79">
        <v>-2.1165238396502972E-2</v>
      </c>
      <c r="J14" s="124"/>
      <c r="K14" s="10">
        <v>1731899.9999999998</v>
      </c>
      <c r="L14" s="80">
        <v>1.7627357659086851E-2</v>
      </c>
      <c r="M14" s="132"/>
      <c r="N14" s="1"/>
      <c r="O14" s="1"/>
      <c r="R14" s="1"/>
    </row>
    <row r="15" spans="2:29" s="60" customFormat="1" ht="13.5" customHeight="1" x14ac:dyDescent="0.2">
      <c r="B15" s="102" t="s">
        <v>0</v>
      </c>
      <c r="C15" s="56">
        <v>1866600</v>
      </c>
      <c r="D15" s="228"/>
      <c r="E15" s="56">
        <v>1821020</v>
      </c>
      <c r="F15" s="116">
        <v>-2.4418729240330062E-2</v>
      </c>
      <c r="G15" s="125"/>
      <c r="H15" s="56">
        <v>1771600</v>
      </c>
      <c r="I15" s="116">
        <v>-5.0894674809814688E-2</v>
      </c>
      <c r="J15" s="125"/>
      <c r="K15" s="56">
        <v>1856609.9999999998</v>
      </c>
      <c r="L15" s="229">
        <v>-5.3519768563163872E-3</v>
      </c>
      <c r="M15" s="133"/>
    </row>
    <row r="16" spans="2:29" ht="13.5" customHeight="1" x14ac:dyDescent="0.2">
      <c r="B16" s="16"/>
      <c r="C16" s="9"/>
      <c r="D16" s="9"/>
      <c r="E16" s="9"/>
      <c r="F16" s="79"/>
      <c r="G16" s="126"/>
      <c r="H16" s="9"/>
      <c r="I16" s="79"/>
      <c r="J16" s="126"/>
      <c r="K16" s="9"/>
      <c r="L16" s="80"/>
      <c r="M16" s="126"/>
      <c r="N16" s="1"/>
      <c r="O16" s="1"/>
      <c r="R16" s="1"/>
    </row>
    <row r="17" spans="2:18" ht="13.5" customHeight="1" x14ac:dyDescent="0.2">
      <c r="B17" s="17" t="s">
        <v>3</v>
      </c>
      <c r="C17" s="9"/>
      <c r="D17" s="9"/>
      <c r="E17" s="9"/>
      <c r="F17" s="79"/>
      <c r="G17" s="126"/>
      <c r="H17" s="9"/>
      <c r="I17" s="79"/>
      <c r="J17" s="126"/>
      <c r="K17" s="9"/>
      <c r="L17" s="80"/>
      <c r="M17" s="126"/>
      <c r="N17" s="1"/>
      <c r="O17" s="1"/>
      <c r="R17" s="1"/>
    </row>
    <row r="18" spans="2:18" ht="13.5" customHeight="1" x14ac:dyDescent="0.2">
      <c r="B18" s="16" t="s">
        <v>6</v>
      </c>
      <c r="C18" s="9">
        <v>1447100</v>
      </c>
      <c r="D18" s="111"/>
      <c r="E18" s="10">
        <v>1445550</v>
      </c>
      <c r="F18" s="79">
        <v>-1.0711077327067997E-3</v>
      </c>
      <c r="G18" s="124"/>
      <c r="H18" s="10">
        <v>1403687</v>
      </c>
      <c r="I18" s="79">
        <v>-3.0000000000000027E-2</v>
      </c>
      <c r="J18" s="124"/>
      <c r="K18" s="10">
        <v>1459100</v>
      </c>
      <c r="L18" s="80">
        <v>8.2924469628913311E-3</v>
      </c>
      <c r="M18" s="132"/>
      <c r="N18" s="1"/>
      <c r="O18" s="1"/>
      <c r="R18" s="1"/>
    </row>
    <row r="19" spans="2:18" ht="13.5" customHeight="1" x14ac:dyDescent="0.2">
      <c r="B19" s="16" t="s">
        <v>7</v>
      </c>
      <c r="C19" s="9">
        <v>217300</v>
      </c>
      <c r="D19" s="111"/>
      <c r="E19" s="10">
        <v>230350</v>
      </c>
      <c r="F19" s="79">
        <v>6.0055223193741458E-2</v>
      </c>
      <c r="G19" s="124"/>
      <c r="H19" s="10">
        <v>222300</v>
      </c>
      <c r="I19" s="79">
        <v>2.3009664058904811E-2</v>
      </c>
      <c r="J19" s="124"/>
      <c r="K19" s="10">
        <v>265300</v>
      </c>
      <c r="L19" s="80">
        <v>0.22089277496548543</v>
      </c>
      <c r="M19" s="132"/>
      <c r="N19" s="1"/>
      <c r="O19" s="1"/>
      <c r="R19" s="1"/>
    </row>
    <row r="20" spans="2:18" s="60" customFormat="1" ht="13.5" customHeight="1" x14ac:dyDescent="0.2">
      <c r="B20" s="102" t="s">
        <v>8</v>
      </c>
      <c r="C20" s="56">
        <v>1664400</v>
      </c>
      <c r="D20" s="228"/>
      <c r="E20" s="56">
        <v>1675900</v>
      </c>
      <c r="F20" s="116">
        <v>6.9093967796203248E-3</v>
      </c>
      <c r="G20" s="125"/>
      <c r="H20" s="56">
        <v>1625987</v>
      </c>
      <c r="I20" s="116">
        <v>-2.3079187695265513E-2</v>
      </c>
      <c r="J20" s="125"/>
      <c r="K20" s="56">
        <v>1724400</v>
      </c>
      <c r="L20" s="229">
        <v>3.6049026676279849E-2</v>
      </c>
      <c r="M20" s="133"/>
    </row>
    <row r="21" spans="2:18" ht="13.5" customHeight="1" x14ac:dyDescent="0.2">
      <c r="B21" s="16"/>
      <c r="C21" s="9"/>
      <c r="D21" s="9"/>
      <c r="E21" s="9"/>
      <c r="F21" s="79"/>
      <c r="G21" s="126"/>
      <c r="H21" s="9"/>
      <c r="I21" s="79"/>
      <c r="J21" s="126"/>
      <c r="K21" s="9"/>
      <c r="L21" s="80"/>
      <c r="M21" s="126"/>
      <c r="N21" s="1"/>
      <c r="O21" s="1"/>
      <c r="R21" s="1"/>
    </row>
    <row r="22" spans="2:18" ht="13.5" customHeight="1" x14ac:dyDescent="0.2">
      <c r="B22" s="17" t="s">
        <v>9</v>
      </c>
      <c r="C22" s="9"/>
      <c r="D22" s="9"/>
      <c r="E22" s="9"/>
      <c r="F22" s="79"/>
      <c r="G22" s="126"/>
      <c r="H22" s="9"/>
      <c r="I22" s="79"/>
      <c r="J22" s="126"/>
      <c r="K22" s="9"/>
      <c r="L22" s="80"/>
      <c r="M22" s="126"/>
      <c r="N22" s="1"/>
      <c r="O22" s="1"/>
      <c r="R22" s="1"/>
    </row>
    <row r="23" spans="2:18" ht="13.5" customHeight="1" x14ac:dyDescent="0.2">
      <c r="B23" s="16" t="s">
        <v>10</v>
      </c>
      <c r="C23" s="9">
        <v>1077200</v>
      </c>
      <c r="D23" s="111"/>
      <c r="E23" s="10">
        <v>1037200</v>
      </c>
      <c r="F23" s="79">
        <v>-3.7133308577794288E-2</v>
      </c>
      <c r="G23" s="124"/>
      <c r="H23" s="10">
        <v>1007200</v>
      </c>
      <c r="I23" s="79">
        <v>-6.4983290011140005E-2</v>
      </c>
      <c r="J23" s="124"/>
      <c r="K23" s="10">
        <v>1073240</v>
      </c>
      <c r="L23" s="80">
        <v>-3.6761975492016763E-3</v>
      </c>
      <c r="M23" s="132"/>
      <c r="N23" s="1"/>
      <c r="O23" s="1"/>
      <c r="R23" s="1"/>
    </row>
    <row r="24" spans="2:18" ht="13.5" customHeight="1" x14ac:dyDescent="0.2">
      <c r="B24" s="16" t="s">
        <v>11</v>
      </c>
      <c r="C24" s="9">
        <v>135300</v>
      </c>
      <c r="D24" s="111"/>
      <c r="E24" s="10">
        <v>140550</v>
      </c>
      <c r="F24" s="79">
        <v>3.880266075388028E-2</v>
      </c>
      <c r="G24" s="124"/>
      <c r="H24" s="10">
        <v>140300</v>
      </c>
      <c r="I24" s="79">
        <v>3.695491500369541E-2</v>
      </c>
      <c r="J24" s="124"/>
      <c r="K24" s="10">
        <v>151260</v>
      </c>
      <c r="L24" s="80">
        <v>0.11796008869179597</v>
      </c>
      <c r="M24" s="132"/>
      <c r="N24" s="1"/>
      <c r="O24" s="1"/>
      <c r="R24" s="1"/>
    </row>
    <row r="25" spans="2:18" s="60" customFormat="1" ht="13.5" customHeight="1" x14ac:dyDescent="0.2">
      <c r="B25" s="102" t="s">
        <v>12</v>
      </c>
      <c r="C25" s="56">
        <v>1212500</v>
      </c>
      <c r="D25" s="198"/>
      <c r="E25" s="106">
        <v>1177750</v>
      </c>
      <c r="F25" s="97">
        <v>-2.8659793814432954E-2</v>
      </c>
      <c r="G25" s="127"/>
      <c r="H25" s="106">
        <v>1147500</v>
      </c>
      <c r="I25" s="97">
        <v>-5.3608247422680444E-2</v>
      </c>
      <c r="J25" s="127"/>
      <c r="K25" s="106">
        <v>1224500</v>
      </c>
      <c r="L25" s="197">
        <v>9.8969072164949434E-3</v>
      </c>
      <c r="M25" s="134"/>
    </row>
    <row r="26" spans="2:18" ht="13.5" customHeight="1" x14ac:dyDescent="0.2">
      <c r="B26" s="100"/>
      <c r="C26" s="11"/>
      <c r="D26" s="11"/>
      <c r="E26" s="11"/>
      <c r="F26" s="79"/>
      <c r="G26" s="124"/>
      <c r="H26" s="11"/>
      <c r="I26" s="79"/>
      <c r="J26" s="124"/>
      <c r="K26" s="11"/>
      <c r="L26" s="80"/>
      <c r="M26" s="132"/>
      <c r="N26" s="1"/>
      <c r="O26" s="1"/>
      <c r="R26" s="1"/>
    </row>
    <row r="27" spans="2:18" s="60" customFormat="1" ht="13.5" customHeight="1" x14ac:dyDescent="0.2">
      <c r="B27" s="107" t="s">
        <v>26</v>
      </c>
      <c r="C27" s="57">
        <v>4743500</v>
      </c>
      <c r="D27" s="228"/>
      <c r="E27" s="56">
        <v>4674670</v>
      </c>
      <c r="F27" s="116">
        <v>-1.4510382628860508E-2</v>
      </c>
      <c r="G27" s="125"/>
      <c r="H27" s="56">
        <v>4545087</v>
      </c>
      <c r="I27" s="116">
        <v>-4.1828396753452068E-2</v>
      </c>
      <c r="J27" s="125"/>
      <c r="K27" s="56">
        <v>4805510</v>
      </c>
      <c r="L27" s="229">
        <v>1.3072625698324014E-2</v>
      </c>
      <c r="M27" s="133"/>
    </row>
    <row r="28" spans="2:18" ht="13.5" customHeight="1" x14ac:dyDescent="0.2">
      <c r="B28" s="17"/>
      <c r="C28" s="66"/>
      <c r="D28" s="66"/>
      <c r="E28" s="66"/>
      <c r="F28" s="79"/>
      <c r="G28" s="128"/>
      <c r="H28" s="66"/>
      <c r="I28" s="79"/>
      <c r="J28" s="128"/>
      <c r="K28" s="66"/>
      <c r="L28" s="80"/>
      <c r="M28" s="128"/>
      <c r="N28" s="8"/>
      <c r="O28" s="8"/>
      <c r="P28" s="8"/>
      <c r="Q28" s="8"/>
      <c r="R28" s="8"/>
    </row>
    <row r="29" spans="2:18" s="8" customFormat="1" ht="13.5" customHeight="1" x14ac:dyDescent="0.2">
      <c r="B29" s="17" t="s">
        <v>54</v>
      </c>
      <c r="C29" s="66"/>
      <c r="D29" s="66"/>
      <c r="E29" s="66"/>
      <c r="F29" s="79"/>
      <c r="G29" s="128"/>
      <c r="H29" s="66"/>
      <c r="I29" s="79"/>
      <c r="J29" s="128"/>
      <c r="K29" s="66"/>
      <c r="L29" s="80"/>
      <c r="M29" s="128"/>
      <c r="N29" s="48"/>
      <c r="O29" s="48"/>
      <c r="P29" s="48"/>
      <c r="Q29" s="48"/>
      <c r="R29" s="48"/>
    </row>
    <row r="30" spans="2:18" s="48" customFormat="1" ht="13.5" customHeight="1" x14ac:dyDescent="0.2">
      <c r="B30" s="16" t="s">
        <v>55</v>
      </c>
      <c r="C30" s="72">
        <v>2363800</v>
      </c>
      <c r="D30" s="111"/>
      <c r="E30" s="10">
        <v>2448800</v>
      </c>
      <c r="F30" s="79">
        <v>3.5959048988916109E-2</v>
      </c>
      <c r="G30" s="124"/>
      <c r="H30" s="10">
        <v>2393800</v>
      </c>
      <c r="I30" s="79">
        <v>1.2691429054911607E-2</v>
      </c>
      <c r="J30" s="124"/>
      <c r="K30" s="10">
        <v>2541758</v>
      </c>
      <c r="L30" s="80">
        <v>7.5284711058465126E-2</v>
      </c>
      <c r="M30" s="132"/>
      <c r="N30" s="1"/>
      <c r="O30" s="1"/>
      <c r="P30" s="1"/>
      <c r="Q30" s="1"/>
      <c r="R30" s="1"/>
    </row>
    <row r="31" spans="2:18" ht="13.5" customHeight="1" x14ac:dyDescent="0.2">
      <c r="B31" s="16" t="s">
        <v>56</v>
      </c>
      <c r="C31" s="72">
        <v>444600</v>
      </c>
      <c r="D31" s="111"/>
      <c r="E31" s="10">
        <v>413245</v>
      </c>
      <c r="F31" s="79">
        <v>-7.0524066576698186E-2</v>
      </c>
      <c r="G31" s="124"/>
      <c r="H31" s="10">
        <v>384600</v>
      </c>
      <c r="I31" s="79">
        <v>-0.13495276653171395</v>
      </c>
      <c r="J31" s="124"/>
      <c r="K31" s="10">
        <v>434600</v>
      </c>
      <c r="L31" s="80">
        <v>-2.249212775528564E-2</v>
      </c>
      <c r="M31" s="132"/>
      <c r="N31" s="1"/>
      <c r="O31" s="1"/>
      <c r="R31" s="1"/>
    </row>
    <row r="32" spans="2:18" ht="13.5" customHeight="1" x14ac:dyDescent="0.2">
      <c r="B32" s="108" t="s">
        <v>57</v>
      </c>
      <c r="C32" s="64">
        <v>2808400</v>
      </c>
      <c r="D32" s="230"/>
      <c r="E32" s="119">
        <v>2862045</v>
      </c>
      <c r="F32" s="120">
        <v>1.9101623700327641E-2</v>
      </c>
      <c r="G32" s="129"/>
      <c r="H32" s="119">
        <v>2778400</v>
      </c>
      <c r="I32" s="120">
        <v>-1.0682238997293814E-2</v>
      </c>
      <c r="J32" s="129"/>
      <c r="K32" s="119">
        <v>2976358</v>
      </c>
      <c r="L32" s="386">
        <v>5.9805583250249317E-2</v>
      </c>
      <c r="M32" s="135"/>
      <c r="N32" s="48"/>
      <c r="O32" s="48"/>
      <c r="P32" s="48"/>
      <c r="Q32" s="48"/>
      <c r="R32" s="48"/>
    </row>
    <row r="33" spans="2:18" s="48" customFormat="1" ht="9.75" customHeight="1" x14ac:dyDescent="0.2">
      <c r="B33" s="22"/>
      <c r="C33" s="81"/>
      <c r="D33" s="82"/>
      <c r="E33" s="88"/>
      <c r="F33" s="51"/>
      <c r="G33" s="124"/>
      <c r="H33" s="88"/>
      <c r="I33" s="51"/>
      <c r="J33" s="124"/>
      <c r="K33" s="88"/>
      <c r="L33" s="89"/>
      <c r="M33" s="136"/>
      <c r="N33" s="1"/>
      <c r="O33" s="1"/>
      <c r="P33" s="1"/>
      <c r="Q33" s="1"/>
      <c r="R33" s="1"/>
    </row>
    <row r="34" spans="2:18" ht="9.75" customHeight="1" x14ac:dyDescent="0.2">
      <c r="B34" s="8"/>
      <c r="C34" s="83"/>
      <c r="D34" s="90"/>
      <c r="E34" s="91"/>
      <c r="F34" s="92"/>
      <c r="G34" s="130"/>
      <c r="H34" s="91"/>
      <c r="I34" s="92"/>
      <c r="J34" s="130"/>
      <c r="K34" s="91"/>
      <c r="L34" s="93"/>
      <c r="M34" s="137"/>
      <c r="N34" s="1"/>
      <c r="O34" s="1"/>
      <c r="R34" s="1"/>
    </row>
    <row r="35" spans="2:18" x14ac:dyDescent="0.2">
      <c r="B35" s="12" t="s">
        <v>14</v>
      </c>
      <c r="C35" s="84"/>
      <c r="D35" s="85"/>
      <c r="E35" s="85"/>
      <c r="F35" s="85"/>
      <c r="G35" s="131"/>
      <c r="H35" s="85"/>
      <c r="I35" s="85"/>
      <c r="J35" s="131"/>
      <c r="K35" s="85"/>
      <c r="L35" s="85"/>
      <c r="M35" s="131"/>
      <c r="N35" s="1"/>
      <c r="O35" s="1"/>
      <c r="R35" s="1"/>
    </row>
    <row r="36" spans="2:18" ht="15.75" customHeight="1" x14ac:dyDescent="0.2">
      <c r="B36" s="100"/>
      <c r="C36" s="74"/>
      <c r="D36" s="86"/>
      <c r="E36" s="11"/>
      <c r="F36" s="79"/>
      <c r="G36" s="124"/>
      <c r="H36" s="11"/>
      <c r="I36" s="79"/>
      <c r="J36" s="124"/>
      <c r="K36" s="11"/>
      <c r="L36" s="87"/>
      <c r="M36" s="132"/>
      <c r="N36" s="1"/>
      <c r="O36" s="1"/>
      <c r="R36" s="1"/>
    </row>
    <row r="37" spans="2:18" ht="13.5" customHeight="1" x14ac:dyDescent="0.2">
      <c r="B37" s="67" t="s">
        <v>22</v>
      </c>
      <c r="C37" s="74"/>
      <c r="D37" s="86"/>
      <c r="E37" s="11"/>
      <c r="F37" s="79"/>
      <c r="G37" s="124"/>
      <c r="H37" s="11"/>
      <c r="I37" s="79"/>
      <c r="J37" s="124"/>
      <c r="K37" s="11"/>
      <c r="L37" s="87"/>
      <c r="M37" s="132"/>
      <c r="N37" s="1"/>
      <c r="O37" s="1"/>
      <c r="R37" s="1"/>
    </row>
    <row r="38" spans="2:18" ht="13.5" customHeight="1" x14ac:dyDescent="0.2">
      <c r="B38" s="101" t="s">
        <v>49</v>
      </c>
      <c r="C38" s="86"/>
      <c r="D38" s="86"/>
      <c r="E38" s="11"/>
      <c r="F38" s="79"/>
      <c r="G38" s="124"/>
      <c r="H38" s="11"/>
      <c r="I38" s="79"/>
      <c r="J38" s="124"/>
      <c r="K38" s="11"/>
      <c r="L38" s="87"/>
      <c r="M38" s="132"/>
      <c r="N38" s="1"/>
      <c r="O38" s="1"/>
      <c r="R38" s="1"/>
    </row>
    <row r="39" spans="2:18" ht="13.5" customHeight="1" x14ac:dyDescent="0.2">
      <c r="B39" s="58" t="s">
        <v>45</v>
      </c>
      <c r="C39" s="6">
        <v>574.4</v>
      </c>
      <c r="D39" s="75">
        <v>574.4</v>
      </c>
      <c r="E39" s="103">
        <v>567.28758443302502</v>
      </c>
      <c r="F39" s="189">
        <v>-1.2382339078995441E-2</v>
      </c>
      <c r="G39" s="52">
        <v>-1.2382339078995441E-2</v>
      </c>
      <c r="H39" s="103">
        <v>550.73541774385069</v>
      </c>
      <c r="I39" s="79">
        <v>-4.1198785264883853E-2</v>
      </c>
      <c r="J39" s="52">
        <v>-4.1198785264883853E-2</v>
      </c>
      <c r="K39" s="103">
        <v>573.73631109834025</v>
      </c>
      <c r="L39" s="121">
        <v>-1.1554472521930759E-3</v>
      </c>
      <c r="M39" s="54">
        <v>-1.1554472521930759E-3</v>
      </c>
      <c r="N39" s="1"/>
      <c r="O39" s="1"/>
      <c r="R39" s="1"/>
    </row>
    <row r="40" spans="2:18" ht="13.5" customHeight="1" x14ac:dyDescent="0.2">
      <c r="B40" s="58" t="s">
        <v>46</v>
      </c>
      <c r="C40" s="6">
        <v>651.70000000000005</v>
      </c>
      <c r="D40" s="75">
        <v>651.70000000000005</v>
      </c>
      <c r="E40" s="103">
        <v>669.93943142881994</v>
      </c>
      <c r="F40" s="189">
        <v>2.7987465749301776E-2</v>
      </c>
      <c r="G40" s="52">
        <v>2.7987465749301776E-2</v>
      </c>
      <c r="H40" s="103">
        <v>657.83111863832289</v>
      </c>
      <c r="I40" s="79">
        <v>9.4078849751770832E-3</v>
      </c>
      <c r="J40" s="52">
        <v>9.4078849751770832E-3</v>
      </c>
      <c r="K40" s="103">
        <v>679.9</v>
      </c>
      <c r="L40" s="121">
        <v>4.3271443915912089E-2</v>
      </c>
      <c r="M40" s="54">
        <v>4.3271443915912089E-2</v>
      </c>
      <c r="N40" s="1"/>
      <c r="O40" s="1"/>
      <c r="R40" s="1"/>
    </row>
    <row r="41" spans="2:18" ht="13.5" customHeight="1" x14ac:dyDescent="0.2">
      <c r="B41" s="58" t="s">
        <v>47</v>
      </c>
      <c r="C41" s="6">
        <v>219</v>
      </c>
      <c r="D41" s="75">
        <v>219</v>
      </c>
      <c r="E41" s="103">
        <v>208.56665551876668</v>
      </c>
      <c r="F41" s="189">
        <v>-4.7640842380060833E-2</v>
      </c>
      <c r="G41" s="52">
        <v>-4.7640842380060833E-2</v>
      </c>
      <c r="H41" s="103">
        <v>204.76458081470435</v>
      </c>
      <c r="I41" s="79">
        <v>-6.5001914088107959E-2</v>
      </c>
      <c r="J41" s="52">
        <v>-6.5001914088107959E-2</v>
      </c>
      <c r="K41" s="103">
        <v>218.44300200000001</v>
      </c>
      <c r="L41" s="121">
        <v>-2.5433698630136226E-3</v>
      </c>
      <c r="M41" s="54">
        <v>-2.5433698630136226E-3</v>
      </c>
      <c r="N41" s="1"/>
      <c r="O41" s="1"/>
      <c r="R41" s="1"/>
    </row>
    <row r="42" spans="2:18" s="60" customFormat="1" ht="13.5" customHeight="1" x14ac:dyDescent="0.2">
      <c r="B42" s="59" t="s">
        <v>51</v>
      </c>
      <c r="C42" s="76">
        <v>1445.1</v>
      </c>
      <c r="D42" s="139">
        <v>1445.1</v>
      </c>
      <c r="E42" s="104">
        <v>1446.9673764399608</v>
      </c>
      <c r="F42" s="97">
        <v>1.2922126080969765E-3</v>
      </c>
      <c r="G42" s="140">
        <v>1.2922126080969765E-3</v>
      </c>
      <c r="H42" s="104">
        <v>1428.9190582075207</v>
      </c>
      <c r="I42" s="97">
        <v>-1.1197108706995529E-2</v>
      </c>
      <c r="J42" s="140">
        <v>-1.1197108706995529E-2</v>
      </c>
      <c r="K42" s="104">
        <v>1461.1999999999998</v>
      </c>
      <c r="L42" s="122">
        <v>1.1141097501902841E-2</v>
      </c>
      <c r="M42" s="99">
        <v>1.1141097501902841E-2</v>
      </c>
    </row>
    <row r="43" spans="2:18" s="60" customFormat="1" ht="13.5" customHeight="1" x14ac:dyDescent="0.2">
      <c r="B43" s="58" t="s">
        <v>48</v>
      </c>
      <c r="C43" s="6">
        <v>444.7</v>
      </c>
      <c r="D43" s="75">
        <v>444.7</v>
      </c>
      <c r="E43" s="103">
        <v>444</v>
      </c>
      <c r="F43" s="189">
        <v>-1.5740948954351408E-3</v>
      </c>
      <c r="G43" s="52">
        <v>-1.5740948954351408E-3</v>
      </c>
      <c r="H43" s="103">
        <v>426.71000000000004</v>
      </c>
      <c r="I43" s="79">
        <v>-4.0454238812682619E-2</v>
      </c>
      <c r="J43" s="52">
        <v>-4.0454238812682619E-2</v>
      </c>
      <c r="K43" s="103">
        <v>462.69342300000005</v>
      </c>
      <c r="L43" s="121">
        <v>4.0461936136721555E-2</v>
      </c>
      <c r="M43" s="54">
        <v>4.0461936136721555E-2</v>
      </c>
      <c r="N43" s="1"/>
      <c r="O43" s="1"/>
      <c r="P43" s="1"/>
      <c r="Q43" s="1"/>
      <c r="R43" s="1"/>
    </row>
    <row r="44" spans="2:18" s="60" customFormat="1" ht="13.5" customHeight="1" x14ac:dyDescent="0.2">
      <c r="B44" s="59" t="s">
        <v>52</v>
      </c>
      <c r="C44" s="76">
        <v>1889.8</v>
      </c>
      <c r="D44" s="139">
        <v>1889.8</v>
      </c>
      <c r="E44" s="104">
        <v>1890.1768963507011</v>
      </c>
      <c r="F44" s="97">
        <v>1.9943716303383319E-4</v>
      </c>
      <c r="G44" s="140">
        <v>1.9943716303383319E-4</v>
      </c>
      <c r="H44" s="104">
        <v>1856.4936250196733</v>
      </c>
      <c r="I44" s="97">
        <v>-1.7624285628281666E-2</v>
      </c>
      <c r="J44" s="140">
        <v>-1.7624285628281666E-2</v>
      </c>
      <c r="K44" s="104">
        <v>1909.660799439961</v>
      </c>
      <c r="L44" s="122">
        <v>1.0509471605440357E-2</v>
      </c>
      <c r="M44" s="99">
        <v>1.0509471605440357E-2</v>
      </c>
    </row>
    <row r="45" spans="2:18" s="60" customFormat="1" ht="13.5" customHeight="1" x14ac:dyDescent="0.2">
      <c r="B45" s="58" t="s">
        <v>13</v>
      </c>
      <c r="C45" s="6">
        <v>205.8</v>
      </c>
      <c r="D45" s="75">
        <v>205.8</v>
      </c>
      <c r="E45" s="103">
        <v>211.97400000000002</v>
      </c>
      <c r="F45" s="189">
        <v>3.0000000000000027E-2</v>
      </c>
      <c r="G45" s="52">
        <v>3.0000000000000027E-2</v>
      </c>
      <c r="H45" s="103">
        <v>185.22000000000003</v>
      </c>
      <c r="I45" s="79">
        <v>-9.9999999999999867E-2</v>
      </c>
      <c r="J45" s="52">
        <v>-9.9999999999999867E-2</v>
      </c>
      <c r="K45" s="103">
        <v>240.16163377696193</v>
      </c>
      <c r="L45" s="121">
        <v>0.16696615051973729</v>
      </c>
      <c r="M45" s="54">
        <v>0.16696615051973729</v>
      </c>
      <c r="N45" s="1"/>
      <c r="O45" s="1"/>
      <c r="P45" s="1"/>
      <c r="Q45" s="1"/>
      <c r="R45" s="1"/>
    </row>
    <row r="46" spans="2:18" ht="13.5" customHeight="1" x14ac:dyDescent="0.2">
      <c r="B46" s="58" t="s">
        <v>50</v>
      </c>
      <c r="C46" s="6">
        <v>488.3</v>
      </c>
      <c r="D46" s="6">
        <v>537.22779807000029</v>
      </c>
      <c r="E46" s="103">
        <v>490.89633333333336</v>
      </c>
      <c r="F46" s="189">
        <v>5.3170864905454085E-3</v>
      </c>
      <c r="G46" s="52">
        <v>-8.6241748664371953E-2</v>
      </c>
      <c r="H46" s="103">
        <v>403.46400000000006</v>
      </c>
      <c r="I46" s="79">
        <v>-0.17373745648167105</v>
      </c>
      <c r="J46" s="52">
        <v>-0.24898897367289796</v>
      </c>
      <c r="K46" s="103">
        <v>540.0270307320859</v>
      </c>
      <c r="L46" s="392">
        <v>0.10593289111629312</v>
      </c>
      <c r="M46" s="393">
        <v>5.2105134398143793E-3</v>
      </c>
      <c r="N46" s="1"/>
      <c r="O46" s="23"/>
      <c r="R46" s="1"/>
    </row>
    <row r="47" spans="2:18" s="60" customFormat="1" ht="13.5" customHeight="1" x14ac:dyDescent="0.2">
      <c r="B47" s="102" t="s">
        <v>15</v>
      </c>
      <c r="C47" s="77">
        <v>2583.9</v>
      </c>
      <c r="D47" s="77">
        <v>2632.8277980700004</v>
      </c>
      <c r="E47" s="77">
        <v>2591</v>
      </c>
      <c r="F47" s="116">
        <v>2.7477843569796434E-3</v>
      </c>
      <c r="G47" s="53">
        <v>-1.588702386865648E-2</v>
      </c>
      <c r="H47" s="77">
        <v>2478.1627301448734</v>
      </c>
      <c r="I47" s="116">
        <v>-4.0921579726431623E-2</v>
      </c>
      <c r="J47" s="53">
        <v>-5.8744847664744526E-2</v>
      </c>
      <c r="K47" s="77">
        <v>2642.1431281202922</v>
      </c>
      <c r="L47" s="122">
        <v>2.2540782584578478E-2</v>
      </c>
      <c r="M47" s="99">
        <v>3.5381463448238559E-3</v>
      </c>
    </row>
    <row r="48" spans="2:18" ht="13.5" customHeight="1" x14ac:dyDescent="0.2">
      <c r="B48" s="67"/>
      <c r="C48" s="76"/>
      <c r="D48" s="6"/>
      <c r="E48" s="76"/>
      <c r="F48" s="189"/>
      <c r="G48" s="52"/>
      <c r="H48" s="76"/>
      <c r="I48" s="79"/>
      <c r="J48" s="52"/>
      <c r="K48" s="76"/>
      <c r="L48" s="121"/>
      <c r="M48" s="54"/>
      <c r="N48" s="1"/>
      <c r="O48" s="1"/>
      <c r="R48" s="1"/>
    </row>
    <row r="49" spans="2:30" s="60" customFormat="1" ht="13.5" customHeight="1" x14ac:dyDescent="0.2">
      <c r="B49" s="67" t="s">
        <v>16</v>
      </c>
      <c r="C49" s="76">
        <v>2583.9</v>
      </c>
      <c r="D49" s="76">
        <v>2632.8277980700004</v>
      </c>
      <c r="E49" s="76">
        <v>2591</v>
      </c>
      <c r="F49" s="97">
        <v>2.7477843569796434E-3</v>
      </c>
      <c r="G49" s="140">
        <v>-1.588702386865648E-2</v>
      </c>
      <c r="H49" s="76">
        <v>2478.1627301448734</v>
      </c>
      <c r="I49" s="97">
        <v>-4.0921579726431623E-2</v>
      </c>
      <c r="J49" s="140">
        <v>-5.8744847664744526E-2</v>
      </c>
      <c r="K49" s="76">
        <v>2642.1431281202922</v>
      </c>
      <c r="L49" s="122">
        <v>2.2540782584578478E-2</v>
      </c>
      <c r="M49" s="99">
        <v>3.5381463448238559E-3</v>
      </c>
    </row>
    <row r="50" spans="2:30" ht="13.5" customHeight="1" x14ac:dyDescent="0.2">
      <c r="B50" s="16" t="s">
        <v>19</v>
      </c>
      <c r="C50" s="6">
        <v>-1208.5</v>
      </c>
      <c r="D50" s="75">
        <v>-1235.4277980700003</v>
      </c>
      <c r="E50" s="103">
        <v>-1189.8</v>
      </c>
      <c r="F50" s="189">
        <v>-1.5473727761688094E-2</v>
      </c>
      <c r="G50" s="52">
        <v>-3.6932792139921622E-2</v>
      </c>
      <c r="H50" s="103">
        <v>-1133.7046323392663</v>
      </c>
      <c r="I50" s="79">
        <v>-6.1891077915377513E-2</v>
      </c>
      <c r="J50" s="52">
        <v>-8.2338414183044328E-2</v>
      </c>
      <c r="K50" s="103">
        <v>-1218.3339655105513</v>
      </c>
      <c r="L50" s="121">
        <v>8.1373318250319571E-3</v>
      </c>
      <c r="M50" s="54">
        <v>-1.3836367116033199E-2</v>
      </c>
      <c r="N50" s="1"/>
      <c r="O50" s="1"/>
      <c r="R50" s="1"/>
      <c r="AD50" s="1">
        <v>70</v>
      </c>
    </row>
    <row r="51" spans="2:30" s="60" customFormat="1" ht="13.5" customHeight="1" x14ac:dyDescent="0.2">
      <c r="B51" s="109" t="s">
        <v>20</v>
      </c>
      <c r="C51" s="78">
        <v>1375.4</v>
      </c>
      <c r="D51" s="78">
        <v>1397.4</v>
      </c>
      <c r="E51" s="77">
        <v>1401.2</v>
      </c>
      <c r="F51" s="261">
        <v>1.8758179438708611E-2</v>
      </c>
      <c r="G51" s="53">
        <v>2.7193359095463165E-3</v>
      </c>
      <c r="H51" s="77">
        <v>1344.4580978056072</v>
      </c>
      <c r="I51" s="116">
        <v>-2.2496657113852625E-2</v>
      </c>
      <c r="J51" s="53">
        <v>-3.7886004146552854E-2</v>
      </c>
      <c r="K51" s="77">
        <v>1423.809162609741</v>
      </c>
      <c r="L51" s="224">
        <v>3.5196424756246181E-2</v>
      </c>
      <c r="M51" s="118">
        <v>1.8898785322556844E-2</v>
      </c>
    </row>
    <row r="52" spans="2:30" s="203" customFormat="1" ht="13.5" customHeight="1" x14ac:dyDescent="0.2">
      <c r="B52" s="221" t="s">
        <v>21</v>
      </c>
      <c r="C52" s="316">
        <v>0.53229614149154381</v>
      </c>
      <c r="D52" s="316">
        <v>0.53076012074331902</v>
      </c>
      <c r="E52" s="323">
        <v>0.54079505982246234</v>
      </c>
      <c r="F52" s="323"/>
      <c r="G52" s="326"/>
      <c r="H52" s="323">
        <v>0.54252211989606114</v>
      </c>
      <c r="I52" s="327"/>
      <c r="J52" s="326"/>
      <c r="K52" s="323">
        <v>0.53888419119167319</v>
      </c>
      <c r="L52" s="328"/>
      <c r="M52" s="205"/>
    </row>
    <row r="53" spans="2:30" ht="13.5" customHeight="1" x14ac:dyDescent="0.2">
      <c r="B53" s="16" t="s">
        <v>1</v>
      </c>
      <c r="C53" s="6">
        <v>-675.5</v>
      </c>
      <c r="D53" s="111"/>
      <c r="E53" s="103">
        <v>-674.00378446055038</v>
      </c>
      <c r="F53" s="55">
        <v>-2.2149748918572909E-3</v>
      </c>
      <c r="G53" s="52"/>
      <c r="H53" s="103">
        <v>-720.10953309429703</v>
      </c>
      <c r="I53" s="55">
        <v>6.603927919214958E-2</v>
      </c>
      <c r="J53" s="52"/>
      <c r="K53" s="103">
        <v>-594.69530896464858</v>
      </c>
      <c r="L53" s="121">
        <v>-0.11962204446388069</v>
      </c>
      <c r="M53" s="54"/>
      <c r="N53" s="1"/>
      <c r="O53" s="1"/>
      <c r="R53" s="1"/>
    </row>
    <row r="54" spans="2:30" ht="13.5" customHeight="1" x14ac:dyDescent="0.2">
      <c r="B54" s="16" t="s">
        <v>17</v>
      </c>
      <c r="C54" s="6">
        <v>-13</v>
      </c>
      <c r="D54" s="111"/>
      <c r="E54" s="103">
        <v>-13</v>
      </c>
      <c r="F54" s="55">
        <v>0</v>
      </c>
      <c r="G54" s="52"/>
      <c r="H54" s="103">
        <v>-20</v>
      </c>
      <c r="I54" s="55">
        <v>0.53846153846153855</v>
      </c>
      <c r="J54" s="52"/>
      <c r="K54" s="103">
        <v>-12.860277564581638</v>
      </c>
      <c r="L54" s="121">
        <v>-1.0747879647566294E-2</v>
      </c>
      <c r="M54" s="54"/>
      <c r="N54" s="1"/>
      <c r="O54" s="1"/>
      <c r="R54" s="1"/>
    </row>
    <row r="55" spans="2:30" ht="13.5" customHeight="1" x14ac:dyDescent="0.2">
      <c r="B55" s="16" t="s">
        <v>18</v>
      </c>
      <c r="C55" s="6">
        <v>-0.7</v>
      </c>
      <c r="D55" s="111"/>
      <c r="E55" s="103">
        <v>0</v>
      </c>
      <c r="F55" s="55">
        <v>-1</v>
      </c>
      <c r="G55" s="52"/>
      <c r="H55" s="103">
        <v>-8</v>
      </c>
      <c r="I55" s="55">
        <v>10.428571428571429</v>
      </c>
      <c r="J55" s="52"/>
      <c r="K55" s="103">
        <v>0</v>
      </c>
      <c r="L55" s="121">
        <v>-1</v>
      </c>
      <c r="M55" s="54"/>
      <c r="N55" s="1"/>
      <c r="O55" s="1"/>
      <c r="R55" s="1"/>
    </row>
    <row r="56" spans="2:30" ht="13.5" customHeight="1" x14ac:dyDescent="0.2">
      <c r="B56" s="16" t="s">
        <v>41</v>
      </c>
      <c r="C56" s="65">
        <v>-0.7</v>
      </c>
      <c r="D56" s="111"/>
      <c r="E56" s="103">
        <v>0</v>
      </c>
      <c r="F56" s="55">
        <v>-1</v>
      </c>
      <c r="G56" s="52"/>
      <c r="H56" s="103">
        <v>-50</v>
      </c>
      <c r="I56" s="55"/>
      <c r="J56" s="52"/>
      <c r="K56" s="103">
        <v>0</v>
      </c>
      <c r="L56" s="121">
        <v>-1</v>
      </c>
      <c r="M56" s="54"/>
      <c r="N56" s="1"/>
      <c r="O56" s="1"/>
      <c r="R56" s="1"/>
    </row>
    <row r="57" spans="2:30" s="60" customFormat="1" ht="13.5" customHeight="1" x14ac:dyDescent="0.2">
      <c r="B57" s="102" t="s">
        <v>42</v>
      </c>
      <c r="C57" s="77">
        <v>685.50000000000011</v>
      </c>
      <c r="D57" s="192"/>
      <c r="E57" s="77">
        <v>700.42785169102501</v>
      </c>
      <c r="F57" s="261">
        <v>2.1776588900109362E-2</v>
      </c>
      <c r="G57" s="53"/>
      <c r="H57" s="77">
        <v>633.69962951544392</v>
      </c>
      <c r="I57" s="261">
        <v>-7.5565821275793144E-2</v>
      </c>
      <c r="J57" s="53"/>
      <c r="K57" s="77">
        <v>802.72537161896366</v>
      </c>
      <c r="L57" s="224">
        <v>0.17100710666515462</v>
      </c>
      <c r="M57" s="118"/>
    </row>
    <row r="58" spans="2:30" ht="13.5" customHeight="1" x14ac:dyDescent="0.2">
      <c r="B58" s="232" t="s">
        <v>122</v>
      </c>
      <c r="C58" s="6">
        <v>-306.59999999999997</v>
      </c>
      <c r="D58" s="111"/>
      <c r="E58" s="103">
        <v>-221.57891767138437</v>
      </c>
      <c r="F58" s="55">
        <v>-0.27730294301570646</v>
      </c>
      <c r="G58" s="51"/>
      <c r="H58" s="103">
        <v>-306.13199999999995</v>
      </c>
      <c r="I58" s="55">
        <v>-1.5264187866927958E-3</v>
      </c>
      <c r="J58" s="51"/>
      <c r="K58" s="103">
        <v>-191.36271059870171</v>
      </c>
      <c r="L58" s="121">
        <v>-0.37585547749934201</v>
      </c>
      <c r="M58" s="54"/>
      <c r="N58" s="1"/>
      <c r="O58" s="1"/>
      <c r="R58" s="1"/>
    </row>
    <row r="59" spans="2:30" ht="13.5" customHeight="1" x14ac:dyDescent="0.2">
      <c r="B59" s="16" t="s">
        <v>28</v>
      </c>
      <c r="C59" s="6">
        <v>23.9</v>
      </c>
      <c r="D59" s="111"/>
      <c r="E59" s="103">
        <v>0</v>
      </c>
      <c r="F59" s="55">
        <v>-1</v>
      </c>
      <c r="G59" s="51"/>
      <c r="H59" s="103">
        <v>-10</v>
      </c>
      <c r="I59" s="55"/>
      <c r="J59" s="51"/>
      <c r="K59" s="103">
        <v>0</v>
      </c>
      <c r="L59" s="121">
        <v>-1</v>
      </c>
      <c r="M59" s="54"/>
      <c r="N59" s="1"/>
      <c r="O59" s="1"/>
      <c r="R59" s="1"/>
    </row>
    <row r="60" spans="2:30" ht="13.5" customHeight="1" x14ac:dyDescent="0.2">
      <c r="B60" s="16" t="s">
        <v>112</v>
      </c>
      <c r="C60" s="65">
        <v>-49.5</v>
      </c>
      <c r="D60" s="111"/>
      <c r="E60" s="103">
        <v>0</v>
      </c>
      <c r="F60" s="55">
        <v>-1</v>
      </c>
      <c r="G60" s="51"/>
      <c r="H60" s="103">
        <v>0</v>
      </c>
      <c r="I60" s="55">
        <v>-1</v>
      </c>
      <c r="J60" s="51"/>
      <c r="K60" s="103">
        <v>0</v>
      </c>
      <c r="L60" s="121">
        <v>-1</v>
      </c>
      <c r="M60" s="54"/>
      <c r="N60" s="1"/>
      <c r="O60" s="1"/>
      <c r="R60" s="1"/>
    </row>
    <row r="61" spans="2:30" ht="13.5" customHeight="1" x14ac:dyDescent="0.2">
      <c r="B61" s="16" t="s">
        <v>53</v>
      </c>
      <c r="C61" s="6">
        <v>-0.9</v>
      </c>
      <c r="D61" s="111"/>
      <c r="E61" s="103">
        <v>0</v>
      </c>
      <c r="F61" s="55">
        <v>-1</v>
      </c>
      <c r="G61" s="51"/>
      <c r="H61" s="103">
        <v>-1.5</v>
      </c>
      <c r="I61" s="55">
        <v>0.66666666666666652</v>
      </c>
      <c r="J61" s="51"/>
      <c r="K61" s="103">
        <v>0</v>
      </c>
      <c r="L61" s="121">
        <v>-1</v>
      </c>
      <c r="M61" s="54"/>
      <c r="N61" s="1"/>
      <c r="O61" s="1"/>
      <c r="R61" s="1"/>
    </row>
    <row r="62" spans="2:30" ht="13.5" customHeight="1" x14ac:dyDescent="0.2">
      <c r="B62" s="16" t="s">
        <v>79</v>
      </c>
      <c r="C62" s="65">
        <v>0.1</v>
      </c>
      <c r="D62" s="111"/>
      <c r="E62" s="103">
        <v>0</v>
      </c>
      <c r="F62" s="55">
        <v>-1</v>
      </c>
      <c r="G62" s="51"/>
      <c r="H62" s="103">
        <v>0</v>
      </c>
      <c r="I62" s="55">
        <v>-1</v>
      </c>
      <c r="J62" s="51"/>
      <c r="K62" s="103">
        <v>0</v>
      </c>
      <c r="L62" s="121">
        <v>-1</v>
      </c>
      <c r="M62" s="54"/>
      <c r="N62" s="1"/>
      <c r="O62" s="1"/>
      <c r="R62" s="1"/>
    </row>
    <row r="63" spans="2:30" s="60" customFormat="1" ht="13.5" customHeight="1" x14ac:dyDescent="0.2">
      <c r="B63" s="102" t="s">
        <v>23</v>
      </c>
      <c r="C63" s="77">
        <v>352.50000000000017</v>
      </c>
      <c r="D63" s="112"/>
      <c r="E63" s="77">
        <v>480.99834051400063</v>
      </c>
      <c r="F63" s="261">
        <v>0.36453429933049764</v>
      </c>
      <c r="G63" s="117"/>
      <c r="H63" s="77">
        <v>352.70565780751269</v>
      </c>
      <c r="I63" s="261">
        <v>5.8342640429076553E-4</v>
      </c>
      <c r="J63" s="117"/>
      <c r="K63" s="188">
        <v>583.97683627619494</v>
      </c>
      <c r="L63" s="224">
        <v>0.65667187596083587</v>
      </c>
      <c r="M63" s="118"/>
    </row>
    <row r="64" spans="2:30" ht="13.5" customHeight="1" x14ac:dyDescent="0.2">
      <c r="B64" s="16" t="s">
        <v>24</v>
      </c>
      <c r="C64" s="6">
        <v>-117.9</v>
      </c>
      <c r="D64" s="111"/>
      <c r="E64" s="103">
        <v>-123.64211486459277</v>
      </c>
      <c r="F64" s="55">
        <v>4.8703264330727469E-2</v>
      </c>
      <c r="G64" s="51"/>
      <c r="H64" s="103">
        <v>-178.43624591707186</v>
      </c>
      <c r="I64" s="55">
        <v>0.5134541638428487</v>
      </c>
      <c r="J64" s="51"/>
      <c r="K64" s="223">
        <v>-98.7575841861036</v>
      </c>
      <c r="L64" s="121">
        <v>-0.16236145728495677</v>
      </c>
      <c r="M64" s="123"/>
      <c r="N64" s="1"/>
      <c r="O64" s="1"/>
      <c r="R64" s="1"/>
    </row>
    <row r="65" spans="1:38" s="60" customFormat="1" ht="13.5" customHeight="1" x14ac:dyDescent="0.2">
      <c r="B65" s="398" t="s">
        <v>25</v>
      </c>
      <c r="C65" s="399">
        <v>234.60000000000011</v>
      </c>
      <c r="D65" s="400"/>
      <c r="E65" s="311">
        <v>350.74651023858303</v>
      </c>
      <c r="F65" s="401">
        <v>0.49508316384732676</v>
      </c>
      <c r="G65" s="402"/>
      <c r="H65" s="311">
        <v>253.94807362140909</v>
      </c>
      <c r="I65" s="401">
        <v>8.2472607081879756E-2</v>
      </c>
      <c r="J65" s="402"/>
      <c r="K65" s="311">
        <v>433.97683627619494</v>
      </c>
      <c r="L65" s="403">
        <v>0.84985863715343024</v>
      </c>
      <c r="M65" s="404"/>
    </row>
    <row r="66" spans="1:38" s="435" customFormat="1" ht="9.75" customHeight="1" x14ac:dyDescent="0.2">
      <c r="B66" s="450"/>
      <c r="C66" s="451"/>
      <c r="D66" s="452"/>
      <c r="E66" s="453"/>
      <c r="F66" s="454"/>
      <c r="G66" s="455"/>
      <c r="H66" s="453"/>
      <c r="I66" s="454"/>
      <c r="J66" s="455"/>
      <c r="K66" s="453"/>
      <c r="L66" s="456"/>
      <c r="M66" s="457"/>
    </row>
    <row r="67" spans="1:38" ht="9.75" customHeight="1" x14ac:dyDescent="0.2">
      <c r="B67" s="458"/>
      <c r="C67" s="193"/>
      <c r="D67" s="410"/>
      <c r="E67" s="193"/>
      <c r="F67" s="459"/>
      <c r="G67" s="95"/>
      <c r="H67" s="193"/>
      <c r="I67" s="460"/>
      <c r="J67" s="95"/>
      <c r="K67" s="193"/>
      <c r="L67" s="461"/>
      <c r="M67" s="462"/>
      <c r="N67" s="1"/>
      <c r="O67" s="1"/>
      <c r="R67" s="1"/>
    </row>
    <row r="68" spans="1:38" s="60" customFormat="1" ht="13.5" customHeight="1" x14ac:dyDescent="0.2">
      <c r="B68" s="236" t="s">
        <v>126</v>
      </c>
      <c r="C68" s="245"/>
      <c r="D68" s="85"/>
      <c r="E68" s="253"/>
      <c r="F68" s="267"/>
      <c r="G68" s="267"/>
      <c r="H68" s="253"/>
      <c r="I68" s="267"/>
      <c r="J68" s="267"/>
      <c r="K68" s="253"/>
      <c r="L68" s="267"/>
      <c r="M68" s="267"/>
    </row>
    <row r="69" spans="1:38" ht="13.5" customHeight="1" x14ac:dyDescent="0.2">
      <c r="B69" s="3" t="s">
        <v>20</v>
      </c>
      <c r="C69" s="6">
        <v>1375.4</v>
      </c>
      <c r="D69" s="341"/>
      <c r="E69" s="103">
        <v>1401.2</v>
      </c>
      <c r="F69" s="55">
        <v>1.8758179438708611E-2</v>
      </c>
      <c r="G69" s="51"/>
      <c r="H69" s="103">
        <v>1344.4580978056072</v>
      </c>
      <c r="I69" s="55">
        <v>-2.2496657113852625E-2</v>
      </c>
      <c r="J69" s="51"/>
      <c r="K69" s="103">
        <v>1423.809162609741</v>
      </c>
      <c r="L69" s="121">
        <v>3.5196424756246181E-2</v>
      </c>
      <c r="M69" s="54"/>
      <c r="N69" s="1"/>
      <c r="O69" s="1"/>
      <c r="R69" s="1"/>
    </row>
    <row r="70" spans="1:38" s="8" customFormat="1" x14ac:dyDescent="0.2">
      <c r="B70" s="237" t="s">
        <v>127</v>
      </c>
      <c r="C70" s="65">
        <v>-554.10000000000014</v>
      </c>
      <c r="D70" s="342"/>
      <c r="E70" s="222">
        <v>-545.18758801109811</v>
      </c>
      <c r="F70" s="55">
        <v>-1.6084482925287857E-2</v>
      </c>
      <c r="G70" s="216"/>
      <c r="H70" s="222">
        <v>-560.36860867397365</v>
      </c>
      <c r="I70" s="55">
        <v>1.1313136029549753E-2</v>
      </c>
      <c r="J70" s="216"/>
      <c r="K70" s="222">
        <v>-370.18910134447793</v>
      </c>
      <c r="L70" s="121">
        <v>-0.33190921973564724</v>
      </c>
      <c r="M70" s="54"/>
      <c r="N70" s="219"/>
      <c r="O70" s="219"/>
      <c r="P70" s="219"/>
      <c r="Q70" s="219"/>
      <c r="R70" s="219"/>
    </row>
    <row r="71" spans="1:38" s="203" customFormat="1" x14ac:dyDescent="0.2">
      <c r="B71" s="296" t="s">
        <v>128</v>
      </c>
      <c r="C71" s="329">
        <v>0.2144432834088007</v>
      </c>
      <c r="D71" s="343"/>
      <c r="E71" s="330">
        <v>0.21041589656931614</v>
      </c>
      <c r="F71" s="329">
        <v>-1.8780662072810261E-2</v>
      </c>
      <c r="G71" s="331"/>
      <c r="H71" s="330">
        <v>0.22612260359561395</v>
      </c>
      <c r="I71" s="329">
        <v>5.4463446003802041E-2</v>
      </c>
      <c r="J71" s="331"/>
      <c r="K71" s="330">
        <v>0.14010940490110491</v>
      </c>
      <c r="L71" s="332">
        <v>-0.34663654336046767</v>
      </c>
      <c r="M71" s="333"/>
      <c r="N71" s="204"/>
      <c r="O71" s="204"/>
      <c r="P71" s="204"/>
      <c r="Q71" s="204"/>
      <c r="R71" s="204"/>
    </row>
    <row r="72" spans="1:38" s="60" customFormat="1" ht="13.5" customHeight="1" x14ac:dyDescent="0.2">
      <c r="B72" s="17" t="s">
        <v>115</v>
      </c>
      <c r="C72" s="76">
        <v>821.3</v>
      </c>
      <c r="D72" s="343"/>
      <c r="E72" s="76">
        <v>856.01241198890193</v>
      </c>
      <c r="F72" s="260">
        <v>4.2265203931452611E-2</v>
      </c>
      <c r="G72" s="98"/>
      <c r="H72" s="76">
        <v>846.2705828463977</v>
      </c>
      <c r="I72" s="260">
        <v>3.0403729266282431E-2</v>
      </c>
      <c r="J72" s="98"/>
      <c r="K72" s="76">
        <v>999.11085408769691</v>
      </c>
      <c r="L72" s="122">
        <v>0.21649927442797634</v>
      </c>
      <c r="M72" s="97"/>
    </row>
    <row r="73" spans="1:38" s="294" customFormat="1" ht="13.5" customHeight="1" x14ac:dyDescent="0.2">
      <c r="B73" s="295" t="s">
        <v>136</v>
      </c>
      <c r="C73" s="323">
        <v>0.31785285808274311</v>
      </c>
      <c r="D73" s="334"/>
      <c r="E73" s="323">
        <v>0.33037916325314626</v>
      </c>
      <c r="F73" s="323"/>
      <c r="G73" s="335"/>
      <c r="H73" s="323">
        <v>0.34149112669325177</v>
      </c>
      <c r="I73" s="323"/>
      <c r="J73" s="335"/>
      <c r="K73" s="323">
        <v>0.37814410712810148</v>
      </c>
      <c r="L73" s="293"/>
      <c r="M73" s="286"/>
    </row>
    <row r="74" spans="1:38" ht="13.5" customHeight="1" x14ac:dyDescent="0.2">
      <c r="B74" s="16" t="s">
        <v>116</v>
      </c>
      <c r="C74" s="65">
        <v>-0.5</v>
      </c>
      <c r="D74" s="111"/>
      <c r="E74" s="103">
        <v>0</v>
      </c>
      <c r="F74" s="55">
        <v>-1</v>
      </c>
      <c r="G74" s="51"/>
      <c r="H74" s="103">
        <v>-230</v>
      </c>
      <c r="I74" s="55">
        <v>459</v>
      </c>
      <c r="J74" s="51"/>
      <c r="K74" s="103">
        <v>0</v>
      </c>
      <c r="L74" s="121">
        <v>-1</v>
      </c>
      <c r="M74" s="54"/>
      <c r="N74" s="37"/>
      <c r="O74" s="37"/>
      <c r="P74" s="50"/>
      <c r="Q74" s="50"/>
      <c r="R74" s="37"/>
    </row>
    <row r="75" spans="1:38" s="48" customFormat="1" ht="13.5" customHeight="1" x14ac:dyDescent="0.2">
      <c r="B75" s="16" t="s">
        <v>120</v>
      </c>
      <c r="C75" s="6">
        <v>51.400000000000063</v>
      </c>
      <c r="D75" s="111"/>
      <c r="E75" s="103">
        <v>-21.190295101712842</v>
      </c>
      <c r="F75" s="55"/>
      <c r="G75" s="51"/>
      <c r="H75" s="103">
        <v>-89.1</v>
      </c>
      <c r="I75" s="55"/>
      <c r="J75" s="51"/>
      <c r="K75" s="103">
        <v>7.9320959879918291</v>
      </c>
      <c r="L75" s="121">
        <v>-0.84567906638148216</v>
      </c>
      <c r="M75" s="54"/>
    </row>
    <row r="76" spans="1:38" ht="13.5" customHeight="1" x14ac:dyDescent="0.2">
      <c r="B76" s="16" t="s">
        <v>117</v>
      </c>
      <c r="C76" s="6">
        <v>-92.5</v>
      </c>
      <c r="D76" s="111"/>
      <c r="E76" s="103">
        <v>-51.1</v>
      </c>
      <c r="F76" s="55">
        <v>-0.44756756756756755</v>
      </c>
      <c r="G76" s="51"/>
      <c r="H76" s="103">
        <v>-92.5</v>
      </c>
      <c r="I76" s="55">
        <v>0</v>
      </c>
      <c r="J76" s="51"/>
      <c r="K76" s="103">
        <v>0</v>
      </c>
      <c r="L76" s="121">
        <v>-1</v>
      </c>
      <c r="M76" s="54"/>
      <c r="N76" s="1"/>
      <c r="O76" s="1"/>
      <c r="R76" s="1"/>
    </row>
    <row r="77" spans="1:38" ht="13.5" customHeight="1" x14ac:dyDescent="0.2">
      <c r="B77" s="16" t="s">
        <v>118</v>
      </c>
      <c r="C77" s="6">
        <v>-19.8</v>
      </c>
      <c r="D77" s="111"/>
      <c r="E77" s="103">
        <v>-33.75</v>
      </c>
      <c r="F77" s="55">
        <v>0.70454545454545459</v>
      </c>
      <c r="G77" s="51"/>
      <c r="H77" s="103">
        <v>-240</v>
      </c>
      <c r="I77" s="55">
        <v>11.121212121212121</v>
      </c>
      <c r="J77" s="51"/>
      <c r="K77" s="103">
        <v>0</v>
      </c>
      <c r="L77" s="121">
        <v>-1</v>
      </c>
      <c r="M77" s="54"/>
      <c r="N77" s="1"/>
      <c r="O77" s="1"/>
      <c r="R77" s="1"/>
    </row>
    <row r="78" spans="1:38" ht="13.5" customHeight="1" x14ac:dyDescent="0.2">
      <c r="B78" s="16" t="s">
        <v>106</v>
      </c>
      <c r="C78" s="6">
        <v>-209.5</v>
      </c>
      <c r="D78" s="111"/>
      <c r="E78" s="103">
        <v>-195.43825729062502</v>
      </c>
      <c r="F78" s="55">
        <v>-6.7120490259546473E-2</v>
      </c>
      <c r="G78" s="51"/>
      <c r="H78" s="103">
        <v>-224.40930000000003</v>
      </c>
      <c r="I78" s="55">
        <v>7.1166109785202991E-2</v>
      </c>
      <c r="J78" s="51"/>
      <c r="K78" s="103">
        <v>-188.74853534276875</v>
      </c>
      <c r="L78" s="121">
        <v>-9.9052337266020252E-2</v>
      </c>
      <c r="M78" s="54"/>
      <c r="N78" s="1"/>
      <c r="O78" s="1"/>
      <c r="R78" s="1"/>
    </row>
    <row r="79" spans="1:38" ht="12.75" customHeight="1" x14ac:dyDescent="0.2">
      <c r="B79" s="16" t="s">
        <v>119</v>
      </c>
      <c r="C79" s="65">
        <v>-159.4</v>
      </c>
      <c r="D79" s="111"/>
      <c r="E79" s="103">
        <v>-130</v>
      </c>
      <c r="F79" s="55">
        <v>-0.18444165621079045</v>
      </c>
      <c r="G79" s="51"/>
      <c r="H79" s="103">
        <v>-150</v>
      </c>
      <c r="I79" s="55">
        <v>-5.8971141781681391E-2</v>
      </c>
      <c r="J79" s="51"/>
      <c r="K79" s="103">
        <v>-117.9</v>
      </c>
      <c r="L79" s="121">
        <v>-0.26035131744040152</v>
      </c>
      <c r="M79" s="54"/>
      <c r="N79" s="48"/>
      <c r="O79" s="48"/>
      <c r="P79" s="48"/>
      <c r="Q79" s="48"/>
      <c r="R79" s="48"/>
    </row>
    <row r="80" spans="1:38" s="206" customFormat="1" ht="12.75" customHeight="1" x14ac:dyDescent="0.2">
      <c r="A80" s="207"/>
      <c r="B80" s="208" t="s">
        <v>109</v>
      </c>
      <c r="C80" s="209">
        <v>391</v>
      </c>
      <c r="D80" s="210"/>
      <c r="E80" s="211">
        <v>424.53385959656407</v>
      </c>
      <c r="F80" s="303">
        <v>8.5764346794281465E-2</v>
      </c>
      <c r="G80" s="212"/>
      <c r="H80" s="211">
        <v>222.13626655895303</v>
      </c>
      <c r="I80" s="303">
        <v>-0.4318765561152097</v>
      </c>
      <c r="J80" s="212"/>
      <c r="K80" s="211">
        <v>509.40065448320706</v>
      </c>
      <c r="L80" s="213">
        <v>0.30281497310283134</v>
      </c>
      <c r="M80" s="214"/>
      <c r="N80" s="220"/>
      <c r="O80" s="37"/>
      <c r="P80" s="50"/>
      <c r="Q80" s="50"/>
      <c r="R80" s="37"/>
      <c r="S80" s="20"/>
      <c r="T80" s="20"/>
      <c r="U80" s="20"/>
      <c r="V80" s="20"/>
      <c r="W80" s="20"/>
      <c r="X80" s="20"/>
      <c r="Y80" s="20"/>
      <c r="Z80" s="20"/>
      <c r="AA80" s="20"/>
      <c r="AB80" s="20"/>
      <c r="AC80" s="20"/>
      <c r="AD80" s="20"/>
      <c r="AE80" s="20"/>
      <c r="AF80" s="20"/>
      <c r="AG80" s="20"/>
      <c r="AH80" s="20"/>
      <c r="AI80" s="20"/>
      <c r="AJ80" s="20"/>
      <c r="AK80" s="20"/>
      <c r="AL80" s="20"/>
    </row>
    <row r="81" spans="2:18" s="425" customFormat="1" ht="9.75" customHeight="1" x14ac:dyDescent="0.2">
      <c r="C81" s="426"/>
      <c r="D81" s="427"/>
      <c r="E81" s="428"/>
      <c r="F81" s="429"/>
      <c r="G81" s="430"/>
      <c r="H81" s="428"/>
      <c r="I81" s="429"/>
      <c r="J81" s="430"/>
      <c r="K81" s="428"/>
      <c r="L81" s="431"/>
      <c r="M81" s="432"/>
      <c r="N81" s="433"/>
      <c r="O81" s="433"/>
      <c r="P81" s="434"/>
      <c r="Q81" s="434"/>
      <c r="R81" s="433"/>
    </row>
    <row r="82" spans="2:18" s="48" customFormat="1" ht="9.75" customHeight="1" x14ac:dyDescent="0.2">
      <c r="B82" s="20"/>
      <c r="C82" s="21"/>
      <c r="D82" s="215"/>
      <c r="E82" s="21"/>
      <c r="F82" s="216"/>
      <c r="G82" s="98"/>
      <c r="H82" s="21"/>
      <c r="I82" s="51"/>
      <c r="J82" s="98"/>
      <c r="K82" s="21"/>
      <c r="L82" s="217"/>
      <c r="M82" s="218"/>
      <c r="N82" s="219"/>
      <c r="O82" s="219"/>
      <c r="P82" s="219"/>
      <c r="Q82" s="35"/>
      <c r="R82" s="35"/>
    </row>
    <row r="83" spans="2:18" ht="12.75" customHeight="1" x14ac:dyDescent="0.2">
      <c r="B83" s="12" t="s">
        <v>110</v>
      </c>
      <c r="C83" s="84"/>
      <c r="D83" s="85"/>
      <c r="E83" s="85"/>
      <c r="F83" s="85"/>
      <c r="G83" s="131"/>
      <c r="H83" s="85"/>
      <c r="I83" s="85"/>
      <c r="J83" s="131"/>
      <c r="K83" s="85"/>
      <c r="L83" s="85"/>
      <c r="M83" s="131"/>
    </row>
    <row r="84" spans="2:18" s="60" customFormat="1" ht="12.75" customHeight="1" x14ac:dyDescent="0.2">
      <c r="B84" s="191" t="s">
        <v>81</v>
      </c>
      <c r="C84" s="193">
        <v>4</v>
      </c>
      <c r="D84" s="194"/>
      <c r="E84" s="273">
        <v>3.895531536148396</v>
      </c>
      <c r="F84" s="94"/>
      <c r="G84" s="95"/>
      <c r="H84" s="273">
        <v>3.4523020030330605</v>
      </c>
      <c r="I84" s="138">
        <v>-0.13692449924173489</v>
      </c>
      <c r="J84" s="95"/>
      <c r="K84" s="273">
        <v>4.103197858830633</v>
      </c>
      <c r="L84" s="195">
        <v>2.5799464707658259E-2</v>
      </c>
      <c r="M84" s="96"/>
      <c r="N84" s="199"/>
      <c r="O84" s="199"/>
      <c r="R84" s="199"/>
    </row>
    <row r="85" spans="2:18" s="437" customFormat="1" ht="9.75" customHeight="1" x14ac:dyDescent="0.2">
      <c r="B85" s="438"/>
      <c r="C85" s="439"/>
      <c r="D85" s="440"/>
      <c r="E85" s="439"/>
      <c r="F85" s="441"/>
      <c r="G85" s="441"/>
      <c r="H85" s="439"/>
      <c r="I85" s="436"/>
      <c r="J85" s="441"/>
      <c r="K85" s="439"/>
      <c r="L85" s="436"/>
      <c r="M85" s="442"/>
      <c r="N85" s="443"/>
      <c r="O85" s="443"/>
      <c r="R85" s="443"/>
    </row>
    <row r="86" spans="2:18" ht="9.75" customHeight="1" x14ac:dyDescent="0.2">
      <c r="B86" s="190"/>
      <c r="C86" s="20"/>
      <c r="D86" s="21"/>
      <c r="E86" s="21"/>
      <c r="F86" s="34"/>
      <c r="G86" s="34"/>
      <c r="H86" s="20"/>
      <c r="I86" s="37"/>
      <c r="J86" s="37"/>
      <c r="K86" s="20"/>
      <c r="L86" s="20"/>
      <c r="M86" s="37"/>
    </row>
    <row r="87" spans="2:18" ht="12.75" customHeight="1" x14ac:dyDescent="0.2">
      <c r="B87" s="236" t="s">
        <v>181</v>
      </c>
      <c r="C87" s="245"/>
      <c r="D87" s="85"/>
      <c r="E87" s="253"/>
      <c r="F87" s="267"/>
      <c r="G87" s="267"/>
      <c r="H87" s="253"/>
      <c r="I87" s="267"/>
      <c r="J87" s="267"/>
      <c r="K87" s="253"/>
      <c r="L87" s="267"/>
      <c r="M87" s="267"/>
    </row>
    <row r="88" spans="2:18" ht="12.75" customHeight="1" x14ac:dyDescent="0.2">
      <c r="B88" s="299" t="s">
        <v>182</v>
      </c>
      <c r="C88" s="6">
        <v>-62.8</v>
      </c>
      <c r="D88" s="304"/>
      <c r="E88" s="252">
        <v>-220.98051545617599</v>
      </c>
      <c r="F88" s="55"/>
      <c r="G88" s="264"/>
      <c r="H88" s="252">
        <v>-190.49263199999999</v>
      </c>
      <c r="I88" s="55"/>
      <c r="J88" s="264"/>
      <c r="K88" s="252">
        <v>-284.45833225638114</v>
      </c>
      <c r="L88" s="55"/>
      <c r="M88" s="264"/>
    </row>
    <row r="89" spans="2:18" ht="12.75" customHeight="1" x14ac:dyDescent="0.2">
      <c r="B89" s="237" t="s">
        <v>183</v>
      </c>
      <c r="C89" s="6">
        <v>-101</v>
      </c>
      <c r="D89" s="304"/>
      <c r="E89" s="252">
        <v>-60.650825149999974</v>
      </c>
      <c r="F89" s="55"/>
      <c r="G89" s="264"/>
      <c r="H89" s="252">
        <v>0</v>
      </c>
      <c r="I89" s="55"/>
      <c r="J89" s="264"/>
      <c r="K89" s="252">
        <v>-190.54166774361886</v>
      </c>
      <c r="L89" s="55"/>
      <c r="M89" s="264"/>
    </row>
    <row r="90" spans="2:18" ht="12.75" customHeight="1" x14ac:dyDescent="0.2">
      <c r="B90" s="387" t="s">
        <v>180</v>
      </c>
      <c r="C90" s="193">
        <v>-163.80000000000001</v>
      </c>
      <c r="D90" s="307"/>
      <c r="E90" s="390">
        <v>-281.63134060617597</v>
      </c>
      <c r="F90" s="391"/>
      <c r="G90" s="390"/>
      <c r="H90" s="390">
        <v>-190.49263199999999</v>
      </c>
      <c r="I90" s="391"/>
      <c r="J90" s="390"/>
      <c r="K90" s="390">
        <v>-475</v>
      </c>
      <c r="L90" s="388"/>
      <c r="M90" s="389"/>
    </row>
    <row r="91" spans="2:18" x14ac:dyDescent="0.2">
      <c r="B91" s="190"/>
      <c r="C91" s="20"/>
      <c r="D91" s="21"/>
      <c r="E91" s="21"/>
      <c r="F91" s="34"/>
      <c r="G91" s="34"/>
      <c r="H91" s="20"/>
      <c r="I91" s="37"/>
      <c r="J91" s="37"/>
      <c r="K91" s="20"/>
      <c r="L91" s="20"/>
      <c r="M91" s="37"/>
    </row>
    <row r="92" spans="2:18" x14ac:dyDescent="0.2">
      <c r="B92" s="43" t="s">
        <v>34</v>
      </c>
      <c r="C92" s="43"/>
      <c r="F92" s="35"/>
      <c r="G92" s="35"/>
      <c r="H92" s="25"/>
      <c r="I92" s="35"/>
      <c r="K92" s="25"/>
      <c r="L92" s="25"/>
      <c r="M92" s="35"/>
    </row>
    <row r="93" spans="2:18" x14ac:dyDescent="0.2">
      <c r="B93" s="1" t="s">
        <v>33</v>
      </c>
      <c r="D93" s="26"/>
      <c r="F93" s="35"/>
      <c r="G93" s="35"/>
      <c r="H93" s="25"/>
      <c r="I93" s="35"/>
      <c r="K93" s="25"/>
      <c r="L93" s="25"/>
      <c r="M93" s="35"/>
    </row>
    <row r="94" spans="2:18" ht="41.25" customHeight="1" x14ac:dyDescent="0.2">
      <c r="B94" s="486" t="s">
        <v>32</v>
      </c>
      <c r="C94" s="486"/>
      <c r="D94" s="486"/>
      <c r="E94" s="486"/>
      <c r="F94" s="486"/>
      <c r="G94" s="486"/>
      <c r="H94" s="486"/>
      <c r="I94" s="486"/>
      <c r="J94" s="486"/>
      <c r="K94" s="486"/>
      <c r="L94" s="486"/>
      <c r="M94" s="486"/>
    </row>
    <row r="95" spans="2:18" x14ac:dyDescent="0.2">
      <c r="F95" s="35"/>
      <c r="G95" s="35"/>
      <c r="I95" s="38"/>
      <c r="J95" s="38"/>
      <c r="K95" s="1"/>
      <c r="M95" s="38"/>
    </row>
    <row r="96" spans="2:18" x14ac:dyDescent="0.2">
      <c r="B96" s="1" t="s">
        <v>43</v>
      </c>
      <c r="F96" s="35"/>
      <c r="G96" s="35"/>
      <c r="H96" s="24"/>
      <c r="I96" s="38"/>
      <c r="J96" s="38"/>
      <c r="K96" s="1"/>
      <c r="M96" s="38"/>
    </row>
    <row r="97" spans="3:13" x14ac:dyDescent="0.2">
      <c r="F97" s="35"/>
      <c r="G97" s="35"/>
      <c r="H97" s="24"/>
      <c r="I97" s="38"/>
      <c r="J97" s="38"/>
      <c r="K97" s="1"/>
      <c r="M97" s="38"/>
    </row>
    <row r="101" spans="3:13" x14ac:dyDescent="0.2">
      <c r="C101" s="1" t="s">
        <v>121</v>
      </c>
    </row>
  </sheetData>
  <mergeCells count="13">
    <mergeCell ref="B2:M2"/>
    <mergeCell ref="M7:M8"/>
    <mergeCell ref="B94:M94"/>
    <mergeCell ref="C7:C8"/>
    <mergeCell ref="D7:D8"/>
    <mergeCell ref="H7:H8"/>
    <mergeCell ref="I7:I8"/>
    <mergeCell ref="J7:J8"/>
    <mergeCell ref="K7:K8"/>
    <mergeCell ref="L7:L8"/>
    <mergeCell ref="E7:E8"/>
    <mergeCell ref="F7:F8"/>
    <mergeCell ref="G7:G8"/>
  </mergeCells>
  <conditionalFormatting sqref="J67 G67 I70 F70 I74 F74 I78:J79 F78:G79 F80:F82 I80:I82">
    <cfRule type="cellIs" dxfId="197" priority="39" stopIfTrue="1" operator="equal">
      <formula>-1</formula>
    </cfRule>
    <cfRule type="cellIs" dxfId="196" priority="40" stopIfTrue="1" operator="equal">
      <formula>#DIV/0!</formula>
    </cfRule>
  </conditionalFormatting>
  <conditionalFormatting sqref="J74 G74">
    <cfRule type="cellIs" dxfId="195" priority="37" stopIfTrue="1" operator="equal">
      <formula>-1</formula>
    </cfRule>
    <cfRule type="cellIs" dxfId="194" priority="38" stopIfTrue="1" operator="equal">
      <formula>#DIV/0!</formula>
    </cfRule>
  </conditionalFormatting>
  <conditionalFormatting sqref="J80:J81 G80:G81">
    <cfRule type="cellIs" dxfId="193" priority="35" stopIfTrue="1" operator="equal">
      <formula>-1</formula>
    </cfRule>
    <cfRule type="cellIs" dxfId="192" priority="36" stopIfTrue="1" operator="equal">
      <formula>#DIV/0!</formula>
    </cfRule>
  </conditionalFormatting>
  <conditionalFormatting sqref="J82 G82">
    <cfRule type="cellIs" dxfId="191" priority="33" stopIfTrue="1" operator="equal">
      <formula>-1</formula>
    </cfRule>
    <cfRule type="cellIs" dxfId="190" priority="34" stopIfTrue="1" operator="equal">
      <formula>#DIV/0!</formula>
    </cfRule>
  </conditionalFormatting>
  <conditionalFormatting sqref="J70 G70">
    <cfRule type="cellIs" dxfId="189" priority="31" stopIfTrue="1" operator="equal">
      <formula>-1</formula>
    </cfRule>
    <cfRule type="cellIs" dxfId="188" priority="32" stopIfTrue="1" operator="equal">
      <formula>#DIV/0!</formula>
    </cfRule>
  </conditionalFormatting>
  <conditionalFormatting sqref="I71:J71 F71:G71">
    <cfRule type="cellIs" dxfId="187" priority="29" stopIfTrue="1" operator="equal">
      <formula>-1</formula>
    </cfRule>
    <cfRule type="cellIs" dxfId="186" priority="30" stopIfTrue="1" operator="equal">
      <formula>#DIV/0!</formula>
    </cfRule>
  </conditionalFormatting>
  <conditionalFormatting sqref="I84:J85 F84:G85">
    <cfRule type="cellIs" dxfId="185" priority="21" stopIfTrue="1" operator="equal">
      <formula>-1</formula>
    </cfRule>
    <cfRule type="cellIs" dxfId="184" priority="22" stopIfTrue="1" operator="equal">
      <formula>#DIV/0!</formula>
    </cfRule>
  </conditionalFormatting>
  <conditionalFormatting sqref="F13:G13 I13:J13 J18:J20 G18:G20 G23:G27 J23:J27 I33:J34 F33:G34 I36:J39 F36:G39 F86:G86 G30:G32 G14:G15 F14:F32 J30:J32 J14:J15 I14:I32 F40:F67 G40:G66 I40:I67 J40:J66 I69 F69 F91:G91">
    <cfRule type="cellIs" dxfId="183" priority="45" stopIfTrue="1" operator="equal">
      <formula>-1</formula>
    </cfRule>
    <cfRule type="cellIs" dxfId="182" priority="46" stopIfTrue="1" operator="equal">
      <formula>#DIV/0!</formula>
    </cfRule>
  </conditionalFormatting>
  <conditionalFormatting sqref="J69 G69">
    <cfRule type="cellIs" dxfId="181" priority="41" stopIfTrue="1" operator="equal">
      <formula>-1</formula>
    </cfRule>
    <cfRule type="cellIs" dxfId="180" priority="42" stopIfTrue="1" operator="equal">
      <formula>#DIV/0!</formula>
    </cfRule>
  </conditionalFormatting>
  <conditionalFormatting sqref="I72:I73 F72:F73">
    <cfRule type="cellIs" dxfId="179" priority="17" stopIfTrue="1" operator="equal">
      <formula>-1</formula>
    </cfRule>
    <cfRule type="cellIs" dxfId="178" priority="18" stopIfTrue="1" operator="equal">
      <formula>#DIV/0!</formula>
    </cfRule>
  </conditionalFormatting>
  <conditionalFormatting sqref="G72:G73 J72:J73">
    <cfRule type="cellIs" dxfId="177" priority="19" stopIfTrue="1" operator="equal">
      <formula>-1</formula>
    </cfRule>
    <cfRule type="cellIs" dxfId="176" priority="20" stopIfTrue="1" operator="equal">
      <formula>#DIV/0!</formula>
    </cfRule>
  </conditionalFormatting>
  <conditionalFormatting sqref="I76:J77 F76:G77">
    <cfRule type="cellIs" dxfId="175" priority="15" stopIfTrue="1" operator="equal">
      <formula>-1</formula>
    </cfRule>
    <cfRule type="cellIs" dxfId="174" priority="16" stopIfTrue="1" operator="equal">
      <formula>#DIV/0!</formula>
    </cfRule>
  </conditionalFormatting>
  <conditionalFormatting sqref="I75:J75 F75:G75">
    <cfRule type="cellIs" dxfId="173" priority="11" stopIfTrue="1" operator="equal">
      <formula>-1</formula>
    </cfRule>
    <cfRule type="cellIs" dxfId="172" priority="12" stopIfTrue="1" operator="equal">
      <formula>#DIV/0!</formula>
    </cfRule>
  </conditionalFormatting>
  <conditionalFormatting sqref="M72">
    <cfRule type="cellIs" dxfId="171" priority="7" stopIfTrue="1" operator="equal">
      <formula>-1</formula>
    </cfRule>
    <cfRule type="cellIs" dxfId="170" priority="8" stopIfTrue="1" operator="equal">
      <formula>#DIV/0!</formula>
    </cfRule>
  </conditionalFormatting>
  <conditionalFormatting sqref="F88:G89">
    <cfRule type="cellIs" dxfId="169" priority="5" stopIfTrue="1" operator="equal">
      <formula>-1</formula>
    </cfRule>
    <cfRule type="cellIs" dxfId="168" priority="6" stopIfTrue="1" operator="equal">
      <formula>#DIV/0!</formula>
    </cfRule>
  </conditionalFormatting>
  <conditionalFormatting sqref="I88:J89">
    <cfRule type="cellIs" dxfId="167" priority="3" stopIfTrue="1" operator="equal">
      <formula>-1</formula>
    </cfRule>
    <cfRule type="cellIs" dxfId="166" priority="4" stopIfTrue="1" operator="equal">
      <formula>#DIV/0!</formula>
    </cfRule>
  </conditionalFormatting>
  <conditionalFormatting sqref="L88:M89">
    <cfRule type="cellIs" dxfId="165" priority="1" stopIfTrue="1" operator="equal">
      <formula>-1</formula>
    </cfRule>
    <cfRule type="cellIs" dxfId="164" priority="2" stopIfTrue="1" operator="equal">
      <formula>#DIV/0!</formula>
    </cfRule>
  </conditionalFormatting>
  <hyperlinks>
    <hyperlink ref="B4" location="Home!Print_Area" display="Return to Home page" xr:uid="{00000000-0004-0000-0200-000000000000}"/>
  </hyperlinks>
  <printOptions horizontalCentered="1" verticalCentered="1"/>
  <pageMargins left="0" right="0" top="0" bottom="0" header="0" footer="0"/>
  <pageSetup paperSize="9" scale="40" orientation="landscape" r:id="rId1"/>
  <headerFooter alignWithMargins="0">
    <oddFooter>&amp;L&amp;9Telenet - Analyst Consensus (April 14, 2020)</oddFoot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00"/>
    <pageSetUpPr fitToPage="1"/>
  </sheetPr>
  <dimension ref="B2:N97"/>
  <sheetViews>
    <sheetView showGridLines="0" zoomScale="80" zoomScaleNormal="80" workbookViewId="0">
      <pane xSplit="2" ySplit="9" topLeftCell="C10" activePane="bottomRight" state="frozen"/>
      <selection activeCell="B31" sqref="B31"/>
      <selection pane="topRight" activeCell="B31" sqref="B31"/>
      <selection pane="bottomLeft" activeCell="B31" sqref="B31"/>
      <selection pane="bottomRight" activeCell="B26" sqref="B26"/>
    </sheetView>
  </sheetViews>
  <sheetFormatPr defaultColWidth="9.140625" defaultRowHeight="12" x14ac:dyDescent="0.2"/>
  <cols>
    <col min="1" max="1" width="3" style="1" customWidth="1"/>
    <col min="2" max="2" width="72.7109375" style="1" customWidth="1"/>
    <col min="3" max="3" width="17.7109375" style="1" customWidth="1"/>
    <col min="4" max="4" width="9.5703125" style="1" customWidth="1"/>
    <col min="5" max="5" width="17.7109375" style="1" customWidth="1"/>
    <col min="6" max="6" width="9.140625" style="1"/>
    <col min="7" max="7" width="17.7109375" style="1" customWidth="1"/>
    <col min="8" max="16384" width="9.140625" style="1"/>
  </cols>
  <sheetData>
    <row r="2" spans="2:8" ht="18" x14ac:dyDescent="0.25">
      <c r="B2" s="485" t="s">
        <v>82</v>
      </c>
      <c r="C2" s="485"/>
      <c r="D2" s="485"/>
      <c r="E2" s="485"/>
      <c r="F2" s="485"/>
      <c r="G2" s="485"/>
      <c r="H2" s="485"/>
    </row>
    <row r="3" spans="2:8" ht="18.75" thickBot="1" x14ac:dyDescent="0.3">
      <c r="B3" s="62"/>
      <c r="C3" s="62"/>
      <c r="D3" s="62"/>
      <c r="E3" s="62"/>
    </row>
    <row r="4" spans="2:8" ht="14.25" thickTop="1" thickBot="1" x14ac:dyDescent="0.25">
      <c r="B4" s="290" t="s">
        <v>31</v>
      </c>
      <c r="C4" s="49"/>
      <c r="D4" s="49"/>
      <c r="E4" s="49"/>
    </row>
    <row r="5" spans="2:8" ht="12.75" thickTop="1" x14ac:dyDescent="0.2"/>
    <row r="6" spans="2:8" x14ac:dyDescent="0.2">
      <c r="B6" s="27"/>
      <c r="C6" s="29"/>
      <c r="D6" s="29"/>
      <c r="E6" s="30"/>
    </row>
    <row r="7" spans="2:8" x14ac:dyDescent="0.2">
      <c r="B7" s="29"/>
      <c r="C7" s="29"/>
      <c r="D7" s="29"/>
      <c r="E7" s="30"/>
    </row>
    <row r="8" spans="2:8" ht="12.75" customHeight="1" x14ac:dyDescent="0.2">
      <c r="C8" s="487" t="s">
        <v>83</v>
      </c>
      <c r="D8" s="482"/>
      <c r="E8" s="487" t="s">
        <v>84</v>
      </c>
      <c r="F8" s="482"/>
      <c r="G8" s="487" t="s">
        <v>137</v>
      </c>
      <c r="H8" s="482"/>
    </row>
    <row r="9" spans="2:8" ht="19.5" customHeight="1" x14ac:dyDescent="0.2">
      <c r="C9" s="488"/>
      <c r="D9" s="483"/>
      <c r="E9" s="488"/>
      <c r="F9" s="483"/>
      <c r="G9" s="488"/>
      <c r="H9" s="483"/>
    </row>
    <row r="10" spans="2:8" ht="12" customHeight="1" x14ac:dyDescent="0.2">
      <c r="C10" s="4"/>
      <c r="D10" s="44"/>
      <c r="E10" s="3"/>
      <c r="F10" s="32"/>
      <c r="G10" s="3"/>
      <c r="H10" s="44"/>
    </row>
    <row r="11" spans="2:8" ht="16.5" customHeight="1" x14ac:dyDescent="0.2">
      <c r="B11" s="12" t="s">
        <v>27</v>
      </c>
      <c r="C11" s="14"/>
      <c r="D11" s="45"/>
      <c r="E11" s="15"/>
      <c r="F11" s="33"/>
      <c r="G11" s="15"/>
      <c r="H11" s="45"/>
    </row>
    <row r="12" spans="2:8" ht="12" customHeight="1" x14ac:dyDescent="0.2">
      <c r="B12" s="16"/>
      <c r="C12" s="5"/>
      <c r="D12" s="46"/>
      <c r="E12" s="3"/>
      <c r="F12" s="32"/>
      <c r="G12" s="3"/>
      <c r="H12" s="46"/>
    </row>
    <row r="13" spans="2:8" ht="13.5" customHeight="1" x14ac:dyDescent="0.2">
      <c r="B13" s="17" t="s">
        <v>2</v>
      </c>
      <c r="C13" s="5"/>
      <c r="D13" s="46"/>
      <c r="E13" s="3"/>
      <c r="F13" s="32"/>
      <c r="G13" s="3"/>
      <c r="H13" s="54"/>
    </row>
    <row r="14" spans="2:8" ht="13.5" customHeight="1" x14ac:dyDescent="0.2">
      <c r="B14" s="16" t="s">
        <v>5</v>
      </c>
      <c r="C14" s="10">
        <v>90200</v>
      </c>
      <c r="D14" s="349"/>
      <c r="E14" s="10">
        <v>0</v>
      </c>
      <c r="F14" s="349"/>
      <c r="G14" s="10">
        <v>128478.35250000002</v>
      </c>
      <c r="H14" s="349">
        <v>0</v>
      </c>
    </row>
    <row r="15" spans="2:8" ht="13.5" customHeight="1" x14ac:dyDescent="0.2">
      <c r="B15" s="16" t="s">
        <v>4</v>
      </c>
      <c r="C15" s="10">
        <v>1664690.8235294118</v>
      </c>
      <c r="D15" s="349"/>
      <c r="E15" s="10">
        <v>1632561.3031575317</v>
      </c>
      <c r="F15" s="349"/>
      <c r="G15" s="10">
        <v>1784250</v>
      </c>
      <c r="H15" s="349">
        <v>1.4197711938985114E-2</v>
      </c>
    </row>
    <row r="16" spans="2:8" ht="13.5" customHeight="1" x14ac:dyDescent="0.2">
      <c r="B16" s="102" t="s">
        <v>0</v>
      </c>
      <c r="C16" s="56">
        <v>1754890.8235294118</v>
      </c>
      <c r="D16" s="350"/>
      <c r="E16" s="56">
        <v>1632561.3031575317</v>
      </c>
      <c r="F16" s="350"/>
      <c r="G16" s="56">
        <v>1912728.3525</v>
      </c>
      <c r="H16" s="350">
        <v>4.9985298441634907E-3</v>
      </c>
    </row>
    <row r="17" spans="2:8" ht="13.5" customHeight="1" x14ac:dyDescent="0.2">
      <c r="B17" s="16"/>
      <c r="C17" s="9"/>
      <c r="D17" s="126"/>
      <c r="E17" s="9"/>
      <c r="F17" s="126"/>
      <c r="G17" s="9"/>
      <c r="H17" s="126" t="s">
        <v>132</v>
      </c>
    </row>
    <row r="18" spans="2:8" ht="13.5" customHeight="1" x14ac:dyDescent="0.2">
      <c r="B18" s="17" t="s">
        <v>3</v>
      </c>
      <c r="C18" s="9"/>
      <c r="D18" s="126"/>
      <c r="E18" s="9"/>
      <c r="F18" s="126"/>
      <c r="G18" s="9"/>
      <c r="H18" s="126" t="s">
        <v>132</v>
      </c>
    </row>
    <row r="19" spans="2:8" ht="13.5" customHeight="1" x14ac:dyDescent="0.2">
      <c r="B19" s="16" t="s">
        <v>6</v>
      </c>
      <c r="C19" s="10">
        <v>1426100</v>
      </c>
      <c r="D19" s="349"/>
      <c r="E19" s="10">
        <v>1375613.2599999998</v>
      </c>
      <c r="F19" s="349"/>
      <c r="G19" s="10">
        <v>1469100</v>
      </c>
      <c r="H19" s="349">
        <v>2.8685382531982828E-2</v>
      </c>
    </row>
    <row r="20" spans="2:8" ht="13.5" customHeight="1" x14ac:dyDescent="0.2">
      <c r="B20" s="16" t="s">
        <v>7</v>
      </c>
      <c r="C20" s="10">
        <v>261300</v>
      </c>
      <c r="D20" s="349"/>
      <c r="E20" s="10">
        <v>246461.66000000015</v>
      </c>
      <c r="F20" s="349"/>
      <c r="G20" s="10">
        <v>267400</v>
      </c>
      <c r="H20" s="349">
        <v>0.47306238185255189</v>
      </c>
    </row>
    <row r="21" spans="2:8" ht="13.5" customHeight="1" x14ac:dyDescent="0.2">
      <c r="B21" s="102" t="s">
        <v>8</v>
      </c>
      <c r="C21" s="56">
        <v>1687400</v>
      </c>
      <c r="D21" s="350"/>
      <c r="E21" s="56">
        <v>1622074.92</v>
      </c>
      <c r="F21" s="350"/>
      <c r="G21" s="56">
        <v>1736500</v>
      </c>
      <c r="H21" s="350">
        <v>1.90607900907942E-2</v>
      </c>
    </row>
    <row r="22" spans="2:8" ht="13.5" customHeight="1" x14ac:dyDescent="0.2">
      <c r="B22" s="16"/>
      <c r="C22" s="9"/>
      <c r="D22" s="126"/>
      <c r="E22" s="9"/>
      <c r="F22" s="126"/>
      <c r="G22" s="9"/>
      <c r="H22" s="126" t="s">
        <v>132</v>
      </c>
    </row>
    <row r="23" spans="2:8" ht="13.5" customHeight="1" x14ac:dyDescent="0.2">
      <c r="B23" s="17" t="s">
        <v>9</v>
      </c>
      <c r="C23" s="9"/>
      <c r="D23" s="126"/>
      <c r="E23" s="9"/>
      <c r="F23" s="126"/>
      <c r="G23" s="9"/>
      <c r="H23" s="126" t="s">
        <v>132</v>
      </c>
    </row>
    <row r="24" spans="2:8" ht="13.5" customHeight="1" x14ac:dyDescent="0.2">
      <c r="B24" s="16" t="s">
        <v>10</v>
      </c>
      <c r="C24" s="10">
        <v>989200</v>
      </c>
      <c r="D24" s="349"/>
      <c r="E24" s="10">
        <v>907200</v>
      </c>
      <c r="F24" s="349"/>
      <c r="G24" s="10">
        <v>1061352.5999999999</v>
      </c>
      <c r="H24" s="349">
        <v>9.202171712524132E-3</v>
      </c>
    </row>
    <row r="25" spans="2:8" ht="13.5" customHeight="1" x14ac:dyDescent="0.2">
      <c r="B25" s="16" t="s">
        <v>11</v>
      </c>
      <c r="C25" s="10">
        <v>151800</v>
      </c>
      <c r="D25" s="349"/>
      <c r="E25" s="10">
        <v>146300</v>
      </c>
      <c r="F25" s="349"/>
      <c r="G25" s="10">
        <v>175147.40000000014</v>
      </c>
      <c r="H25" s="349">
        <v>0.2410714285714286</v>
      </c>
    </row>
    <row r="26" spans="2:8" ht="13.5" customHeight="1" x14ac:dyDescent="0.2">
      <c r="B26" s="102" t="s">
        <v>12</v>
      </c>
      <c r="C26" s="106">
        <v>1141000</v>
      </c>
      <c r="D26" s="351"/>
      <c r="E26" s="106">
        <v>1053500</v>
      </c>
      <c r="F26" s="351"/>
      <c r="G26" s="106">
        <v>1236500</v>
      </c>
      <c r="H26" s="351">
        <v>1.2517334573744821E-2</v>
      </c>
    </row>
    <row r="27" spans="2:8" ht="13.5" customHeight="1" x14ac:dyDescent="0.2">
      <c r="B27" s="100"/>
      <c r="C27" s="11"/>
      <c r="D27" s="349"/>
      <c r="E27" s="11"/>
      <c r="F27" s="349"/>
      <c r="G27" s="11"/>
      <c r="H27" s="349"/>
    </row>
    <row r="28" spans="2:8" ht="13.5" customHeight="1" x14ac:dyDescent="0.2">
      <c r="B28" s="107" t="s">
        <v>26</v>
      </c>
      <c r="C28" s="56">
        <v>4583290.823529412</v>
      </c>
      <c r="D28" s="350"/>
      <c r="E28" s="56">
        <v>4308136.2231575316</v>
      </c>
      <c r="F28" s="350"/>
      <c r="G28" s="56">
        <v>4885728.3525</v>
      </c>
      <c r="H28" s="350">
        <v>4.6939482720600445E-3</v>
      </c>
    </row>
    <row r="29" spans="2:8" ht="13.5" customHeight="1" x14ac:dyDescent="0.2">
      <c r="B29" s="17"/>
      <c r="C29" s="66"/>
      <c r="D29" s="128"/>
      <c r="E29" s="66"/>
      <c r="F29" s="128"/>
      <c r="G29" s="66"/>
      <c r="H29" s="128" t="s">
        <v>132</v>
      </c>
    </row>
    <row r="30" spans="2:8" s="48" customFormat="1" ht="13.5" customHeight="1" x14ac:dyDescent="0.2">
      <c r="B30" s="17" t="s">
        <v>54</v>
      </c>
      <c r="C30" s="66"/>
      <c r="D30" s="128"/>
      <c r="E30" s="66"/>
      <c r="F30" s="128"/>
      <c r="G30" s="66"/>
      <c r="H30" s="128" t="s">
        <v>132</v>
      </c>
    </row>
    <row r="31" spans="2:8" ht="13.5" customHeight="1" x14ac:dyDescent="0.2">
      <c r="B31" s="16" t="s">
        <v>55</v>
      </c>
      <c r="C31" s="10">
        <v>2513800</v>
      </c>
      <c r="D31" s="349"/>
      <c r="E31" s="10">
        <v>2443800</v>
      </c>
      <c r="F31" s="349"/>
      <c r="G31" s="10">
        <v>2714154</v>
      </c>
      <c r="H31" s="349">
        <v>9.2104443042763773E-2</v>
      </c>
    </row>
    <row r="32" spans="2:8" ht="13.5" customHeight="1" x14ac:dyDescent="0.2">
      <c r="B32" s="16" t="s">
        <v>56</v>
      </c>
      <c r="C32" s="10">
        <v>379600</v>
      </c>
      <c r="D32" s="349"/>
      <c r="E32" s="10">
        <v>348600</v>
      </c>
      <c r="F32" s="349"/>
      <c r="G32" s="10">
        <v>404600</v>
      </c>
      <c r="H32" s="349">
        <v>4.4503782821539772E-2</v>
      </c>
    </row>
    <row r="33" spans="2:8" s="48" customFormat="1" ht="13.5" customHeight="1" x14ac:dyDescent="0.2">
      <c r="B33" s="108" t="s">
        <v>57</v>
      </c>
      <c r="C33" s="119">
        <v>2893400</v>
      </c>
      <c r="D33" s="352"/>
      <c r="E33" s="119">
        <v>2792400</v>
      </c>
      <c r="F33" s="352"/>
      <c r="G33" s="119">
        <v>3118754</v>
      </c>
      <c r="H33" s="352">
        <v>7.0258482555461299E-2</v>
      </c>
    </row>
    <row r="34" spans="2:8" ht="12" customHeight="1" x14ac:dyDescent="0.2">
      <c r="B34" s="22"/>
      <c r="C34" s="88"/>
      <c r="D34" s="124"/>
      <c r="E34" s="88"/>
      <c r="F34" s="124"/>
      <c r="G34" s="88"/>
      <c r="H34" s="136"/>
    </row>
    <row r="35" spans="2:8" ht="12" customHeight="1" x14ac:dyDescent="0.2">
      <c r="B35" s="8"/>
      <c r="C35" s="91"/>
      <c r="D35" s="130"/>
      <c r="E35" s="91"/>
      <c r="F35" s="130"/>
      <c r="G35" s="91"/>
      <c r="H35" s="137"/>
    </row>
    <row r="36" spans="2:8" ht="12" customHeight="1" x14ac:dyDescent="0.2">
      <c r="B36" s="12" t="s">
        <v>14</v>
      </c>
      <c r="C36" s="85"/>
      <c r="D36" s="131"/>
      <c r="E36" s="85"/>
      <c r="F36" s="131"/>
      <c r="G36" s="85"/>
      <c r="H36" s="131"/>
    </row>
    <row r="37" spans="2:8" ht="13.5" customHeight="1" x14ac:dyDescent="0.2">
      <c r="B37" s="100"/>
      <c r="C37" s="11"/>
      <c r="D37" s="349"/>
      <c r="E37" s="11"/>
      <c r="F37" s="124"/>
      <c r="G37" s="11"/>
      <c r="H37" s="132"/>
    </row>
    <row r="38" spans="2:8" ht="13.5" customHeight="1" x14ac:dyDescent="0.2">
      <c r="B38" s="67" t="s">
        <v>22</v>
      </c>
      <c r="C38" s="11"/>
      <c r="D38" s="349"/>
      <c r="E38" s="11"/>
      <c r="F38" s="124"/>
      <c r="G38" s="11"/>
      <c r="H38" s="132"/>
    </row>
    <row r="39" spans="2:8" ht="13.5" customHeight="1" x14ac:dyDescent="0.2">
      <c r="B39" s="101" t="s">
        <v>49</v>
      </c>
      <c r="C39" s="11"/>
      <c r="D39" s="349"/>
      <c r="E39" s="11"/>
      <c r="F39" s="124"/>
      <c r="G39" s="11"/>
      <c r="H39" s="132"/>
    </row>
    <row r="40" spans="2:8" ht="13.5" customHeight="1" x14ac:dyDescent="0.2">
      <c r="B40" s="58" t="s">
        <v>45</v>
      </c>
      <c r="C40" s="103">
        <v>560.95747265485852</v>
      </c>
      <c r="D40" s="349"/>
      <c r="E40" s="103">
        <v>525.43806708629131</v>
      </c>
      <c r="F40" s="124"/>
      <c r="G40" s="103">
        <v>572</v>
      </c>
      <c r="H40" s="132">
        <v>6.9673095098421456E-3</v>
      </c>
    </row>
    <row r="41" spans="2:8" ht="13.5" customHeight="1" x14ac:dyDescent="0.2">
      <c r="B41" s="58" t="s">
        <v>46</v>
      </c>
      <c r="C41" s="103">
        <v>683.86868774803861</v>
      </c>
      <c r="D41" s="349"/>
      <c r="E41" s="103">
        <v>653.05711336496142</v>
      </c>
      <c r="F41" s="124"/>
      <c r="G41" s="103">
        <v>718.70992113139857</v>
      </c>
      <c r="H41" s="132">
        <v>5.6555862451351357E-2</v>
      </c>
    </row>
    <row r="42" spans="2:8" ht="13.5" customHeight="1" x14ac:dyDescent="0.2">
      <c r="B42" s="58" t="s">
        <v>47</v>
      </c>
      <c r="C42" s="103">
        <v>196.96389061895445</v>
      </c>
      <c r="D42" s="349"/>
      <c r="E42" s="103">
        <v>187.67643119691343</v>
      </c>
      <c r="F42" s="124"/>
      <c r="G42" s="103">
        <v>222.80018381400001</v>
      </c>
      <c r="H42" s="132">
        <v>1.2256311763443328E-2</v>
      </c>
    </row>
    <row r="43" spans="2:8" s="60" customFormat="1" ht="13.5" customHeight="1" x14ac:dyDescent="0.2">
      <c r="B43" s="59" t="s">
        <v>51</v>
      </c>
      <c r="C43" s="104">
        <v>1441.7330924933599</v>
      </c>
      <c r="D43" s="351"/>
      <c r="E43" s="104">
        <v>1390.1741384886654</v>
      </c>
      <c r="F43" s="127"/>
      <c r="G43" s="104">
        <v>1471.1372969165488</v>
      </c>
      <c r="H43" s="134">
        <v>2.4108985653638948E-2</v>
      </c>
    </row>
    <row r="44" spans="2:8" ht="13.5" customHeight="1" x14ac:dyDescent="0.2">
      <c r="B44" s="58" t="s">
        <v>48</v>
      </c>
      <c r="C44" s="103">
        <v>444.80919119073155</v>
      </c>
      <c r="D44" s="349"/>
      <c r="E44" s="103">
        <v>415.60745324611747</v>
      </c>
      <c r="F44" s="124"/>
      <c r="G44" s="103">
        <v>468.45147300000002</v>
      </c>
      <c r="H44" s="132">
        <v>5.1392642677199785E-2</v>
      </c>
    </row>
    <row r="45" spans="2:8" s="60" customFormat="1" ht="13.5" customHeight="1" x14ac:dyDescent="0.2">
      <c r="B45" s="59" t="s">
        <v>52</v>
      </c>
      <c r="C45" s="104">
        <v>1889.4813538639532</v>
      </c>
      <c r="D45" s="351"/>
      <c r="E45" s="104">
        <v>1813.4653189557582</v>
      </c>
      <c r="F45" s="127"/>
      <c r="G45" s="104">
        <v>1933.1208459430386</v>
      </c>
      <c r="H45" s="134">
        <v>1.053117348603827E-2</v>
      </c>
    </row>
    <row r="46" spans="2:8" ht="13.5" customHeight="1" x14ac:dyDescent="0.2">
      <c r="B46" s="58" t="s">
        <v>13</v>
      </c>
      <c r="C46" s="103">
        <v>214.76661000000001</v>
      </c>
      <c r="D46" s="349"/>
      <c r="E46" s="103">
        <v>192.05901000000003</v>
      </c>
      <c r="F46" s="124"/>
      <c r="G46" s="103">
        <v>233.69347947685111</v>
      </c>
      <c r="H46" s="132">
        <v>9.7430477756254241E-2</v>
      </c>
    </row>
    <row r="47" spans="2:8" ht="13.5" customHeight="1" x14ac:dyDescent="0.2">
      <c r="B47" s="58" t="s">
        <v>50</v>
      </c>
      <c r="C47" s="103">
        <v>525.03878126870779</v>
      </c>
      <c r="D47" s="349"/>
      <c r="E47" s="103">
        <v>481.34173499999997</v>
      </c>
      <c r="F47" s="124"/>
      <c r="G47" s="103">
        <v>559.17956796360409</v>
      </c>
      <c r="H47" s="132">
        <v>0.15333283343960402</v>
      </c>
    </row>
    <row r="48" spans="2:8" ht="13.5" customHeight="1" x14ac:dyDescent="0.2">
      <c r="B48" s="102" t="s">
        <v>15</v>
      </c>
      <c r="C48" s="77">
        <v>2613.6326894477634</v>
      </c>
      <c r="D48" s="350"/>
      <c r="E48" s="77">
        <v>2578.444886919362</v>
      </c>
      <c r="F48" s="125"/>
      <c r="G48" s="77">
        <v>2673.3184026141507</v>
      </c>
      <c r="H48" s="133">
        <v>2.4699336434103047E-2</v>
      </c>
    </row>
    <row r="49" spans="2:8" ht="13.5" customHeight="1" x14ac:dyDescent="0.2">
      <c r="B49" s="67"/>
      <c r="C49" s="76"/>
      <c r="D49" s="351"/>
      <c r="E49" s="76"/>
      <c r="F49" s="127"/>
      <c r="G49" s="76"/>
      <c r="H49" s="134" t="s">
        <v>132</v>
      </c>
    </row>
    <row r="50" spans="2:8" ht="13.5" customHeight="1" x14ac:dyDescent="0.2">
      <c r="B50" s="231" t="s">
        <v>16</v>
      </c>
      <c r="C50" s="250">
        <v>2613.6326894477634</v>
      </c>
      <c r="D50" s="351"/>
      <c r="E50" s="76">
        <v>2578.444886919362</v>
      </c>
      <c r="F50" s="127"/>
      <c r="G50" s="76">
        <v>2673.3184026141507</v>
      </c>
      <c r="H50" s="134">
        <v>2.4699336434103047E-2</v>
      </c>
    </row>
    <row r="51" spans="2:8" ht="13.5" customHeight="1" x14ac:dyDescent="0.2">
      <c r="B51" s="232" t="s">
        <v>19</v>
      </c>
      <c r="C51" s="249">
        <v>-1204.8784727355701</v>
      </c>
      <c r="D51" s="349"/>
      <c r="E51" s="103">
        <v>-1239.9715219178502</v>
      </c>
      <c r="F51" s="124"/>
      <c r="G51" s="103">
        <v>-1214.3755941320544</v>
      </c>
      <c r="H51" s="132">
        <v>1.2509752426762333E-2</v>
      </c>
    </row>
    <row r="52" spans="2:8" ht="12.75" customHeight="1" x14ac:dyDescent="0.2">
      <c r="B52" s="233" t="s">
        <v>20</v>
      </c>
      <c r="C52" s="78">
        <v>1408.7542167121933</v>
      </c>
      <c r="D52" s="350"/>
      <c r="E52" s="77">
        <v>1338.4733650015119</v>
      </c>
      <c r="F52" s="125"/>
      <c r="G52" s="77">
        <v>1458.9428084820963</v>
      </c>
      <c r="H52" s="133">
        <v>3.5226507480740299E-2</v>
      </c>
    </row>
    <row r="53" spans="2:8" ht="12.75" customHeight="1" x14ac:dyDescent="0.2">
      <c r="B53" s="297" t="s">
        <v>21</v>
      </c>
      <c r="C53" s="317">
        <v>0.53900237106762316</v>
      </c>
      <c r="D53" s="353"/>
      <c r="E53" s="323">
        <v>0.51910101774588413</v>
      </c>
      <c r="F53" s="362"/>
      <c r="G53" s="323">
        <v>0.54574225316948544</v>
      </c>
      <c r="H53" s="349"/>
    </row>
    <row r="54" spans="2:8" ht="13.5" customHeight="1" x14ac:dyDescent="0.2">
      <c r="B54" s="234" t="s">
        <v>1</v>
      </c>
      <c r="C54" s="251">
        <v>-654.27993963048891</v>
      </c>
      <c r="D54" s="298"/>
      <c r="E54" s="251">
        <v>-735.85824118060668</v>
      </c>
      <c r="F54" s="298"/>
      <c r="G54" s="251">
        <v>-574.76345656204239</v>
      </c>
      <c r="H54" s="298">
        <v>-0.18181142729771893</v>
      </c>
    </row>
    <row r="55" spans="2:8" ht="13.5" customHeight="1" x14ac:dyDescent="0.2">
      <c r="B55" s="232" t="s">
        <v>17</v>
      </c>
      <c r="C55" s="252">
        <v>-13.012468495295925</v>
      </c>
      <c r="D55" s="268"/>
      <c r="E55" s="252">
        <v>-20</v>
      </c>
      <c r="F55" s="268"/>
      <c r="G55" s="252">
        <v>-12.932659074776678</v>
      </c>
      <c r="H55" s="268">
        <v>-0.25331090720796734</v>
      </c>
    </row>
    <row r="56" spans="2:8" ht="13.5" customHeight="1" x14ac:dyDescent="0.2">
      <c r="B56" s="232" t="s">
        <v>18</v>
      </c>
      <c r="C56" s="252">
        <v>0</v>
      </c>
      <c r="D56" s="268"/>
      <c r="E56" s="252">
        <v>-8</v>
      </c>
      <c r="F56" s="268"/>
      <c r="G56" s="252">
        <v>0</v>
      </c>
      <c r="H56" s="268" t="s">
        <v>132</v>
      </c>
    </row>
    <row r="57" spans="2:8" ht="13.5" customHeight="1" x14ac:dyDescent="0.2">
      <c r="B57" s="232" t="s">
        <v>41</v>
      </c>
      <c r="C57" s="252">
        <v>0</v>
      </c>
      <c r="D57" s="268"/>
      <c r="E57" s="252">
        <v>-50</v>
      </c>
      <c r="F57" s="268"/>
      <c r="G57" s="252">
        <v>0</v>
      </c>
      <c r="H57" s="268">
        <v>-1</v>
      </c>
    </row>
    <row r="58" spans="2:8" ht="13.5" customHeight="1" x14ac:dyDescent="0.2">
      <c r="B58" s="235" t="s">
        <v>42</v>
      </c>
      <c r="C58" s="243">
        <v>722.9638720858328</v>
      </c>
      <c r="D58" s="354"/>
      <c r="E58" s="243">
        <v>653.08456730148964</v>
      </c>
      <c r="F58" s="354"/>
      <c r="G58" s="243">
        <v>852.66570473514844</v>
      </c>
      <c r="H58" s="354">
        <v>0.22027789895590444</v>
      </c>
    </row>
    <row r="59" spans="2:8" ht="13.5" customHeight="1" x14ac:dyDescent="0.2">
      <c r="B59" s="232" t="s">
        <v>122</v>
      </c>
      <c r="C59" s="252">
        <v>-221.32</v>
      </c>
      <c r="D59" s="268"/>
      <c r="E59" s="252">
        <v>-283.55099999999999</v>
      </c>
      <c r="F59" s="268"/>
      <c r="G59" s="252">
        <v>-184.39029620468921</v>
      </c>
      <c r="H59" s="268">
        <v>-0.33313077985879003</v>
      </c>
    </row>
    <row r="60" spans="2:8" ht="13.5" customHeight="1" x14ac:dyDescent="0.2">
      <c r="B60" s="232" t="s">
        <v>28</v>
      </c>
      <c r="C60" s="252">
        <v>0</v>
      </c>
      <c r="D60" s="268"/>
      <c r="E60" s="252">
        <v>0</v>
      </c>
      <c r="F60" s="268"/>
      <c r="G60" s="252">
        <v>0</v>
      </c>
      <c r="H60" s="268" t="s">
        <v>132</v>
      </c>
    </row>
    <row r="61" spans="2:8" ht="13.5" customHeight="1" x14ac:dyDescent="0.2">
      <c r="B61" s="232" t="s">
        <v>112</v>
      </c>
      <c r="C61" s="252">
        <v>0</v>
      </c>
      <c r="D61" s="268"/>
      <c r="E61" s="252">
        <v>0</v>
      </c>
      <c r="F61" s="268"/>
      <c r="G61" s="252">
        <v>0</v>
      </c>
      <c r="H61" s="268" t="s">
        <v>132</v>
      </c>
    </row>
    <row r="62" spans="2:8" ht="13.5" customHeight="1" x14ac:dyDescent="0.2">
      <c r="B62" s="232" t="s">
        <v>53</v>
      </c>
      <c r="C62" s="252">
        <v>0</v>
      </c>
      <c r="D62" s="268"/>
      <c r="E62" s="252">
        <v>-1.5</v>
      </c>
      <c r="F62" s="268"/>
      <c r="G62" s="252">
        <v>0</v>
      </c>
      <c r="H62" s="268">
        <v>-1</v>
      </c>
    </row>
    <row r="63" spans="2:8" ht="13.5" customHeight="1" x14ac:dyDescent="0.2">
      <c r="B63" s="232" t="s">
        <v>79</v>
      </c>
      <c r="C63" s="252">
        <v>0</v>
      </c>
      <c r="D63" s="268"/>
      <c r="E63" s="252">
        <v>0</v>
      </c>
      <c r="F63" s="268"/>
      <c r="G63" s="252">
        <v>0</v>
      </c>
      <c r="H63" s="268" t="s">
        <v>132</v>
      </c>
    </row>
    <row r="64" spans="2:8" ht="13.5" customHeight="1" x14ac:dyDescent="0.2">
      <c r="B64" s="235" t="s">
        <v>123</v>
      </c>
      <c r="C64" s="244">
        <v>504.6</v>
      </c>
      <c r="D64" s="350"/>
      <c r="E64" s="244">
        <v>384.7405204756156</v>
      </c>
      <c r="F64" s="350"/>
      <c r="G64" s="244">
        <v>644.5982743006748</v>
      </c>
      <c r="H64" s="350">
        <v>0.54626690911489151</v>
      </c>
    </row>
    <row r="65" spans="2:8" ht="13.5" customHeight="1" x14ac:dyDescent="0.2">
      <c r="B65" s="232" t="s">
        <v>124</v>
      </c>
      <c r="C65" s="252">
        <v>-130.13296128616039</v>
      </c>
      <c r="D65" s="268"/>
      <c r="E65" s="252">
        <v>-190.15649091869906</v>
      </c>
      <c r="F65" s="268"/>
      <c r="G65" s="252">
        <v>-96.18513011890397</v>
      </c>
      <c r="H65" s="268">
        <v>-0.23536201829674752</v>
      </c>
    </row>
    <row r="66" spans="2:8" ht="13.5" customHeight="1" x14ac:dyDescent="0.2">
      <c r="B66" s="310" t="s">
        <v>125</v>
      </c>
      <c r="C66" s="313">
        <v>378.5</v>
      </c>
      <c r="D66" s="397"/>
      <c r="E66" s="313">
        <v>288.55539035671165</v>
      </c>
      <c r="F66" s="397"/>
      <c r="G66" s="313">
        <v>469.79670226064258</v>
      </c>
      <c r="H66" s="397">
        <v>0.59539826483742853</v>
      </c>
    </row>
    <row r="67" spans="2:8" s="444" customFormat="1" ht="13.5" customHeight="1" x14ac:dyDescent="0.2">
      <c r="B67" s="463"/>
      <c r="C67" s="464"/>
      <c r="D67" s="465"/>
      <c r="E67" s="464"/>
      <c r="F67" s="465"/>
      <c r="G67" s="464"/>
      <c r="H67" s="466"/>
    </row>
    <row r="68" spans="2:8" ht="13.5" customHeight="1" x14ac:dyDescent="0.2">
      <c r="B68" s="409"/>
      <c r="C68" s="410"/>
      <c r="D68" s="467"/>
      <c r="E68" s="410"/>
      <c r="F68" s="467"/>
      <c r="G68" s="410"/>
      <c r="H68" s="468" t="s">
        <v>132</v>
      </c>
    </row>
    <row r="69" spans="2:8" ht="13.5" customHeight="1" x14ac:dyDescent="0.2">
      <c r="B69" s="236" t="s">
        <v>126</v>
      </c>
      <c r="C69" s="253"/>
      <c r="D69" s="356"/>
      <c r="E69" s="253"/>
      <c r="F69" s="356"/>
      <c r="G69" s="253"/>
      <c r="H69" s="356" t="s">
        <v>132</v>
      </c>
    </row>
    <row r="70" spans="2:8" ht="13.5" customHeight="1" x14ac:dyDescent="0.2">
      <c r="B70" s="237" t="s">
        <v>20</v>
      </c>
      <c r="C70" s="6">
        <v>1408.7542167121933</v>
      </c>
      <c r="D70" s="268"/>
      <c r="E70" s="6">
        <v>1338.4733650015119</v>
      </c>
      <c r="F70" s="268"/>
      <c r="G70" s="6">
        <v>1458.9428084820963</v>
      </c>
      <c r="H70" s="268">
        <v>3.5226507480740299E-2</v>
      </c>
    </row>
    <row r="71" spans="2:8" ht="13.5" customHeight="1" x14ac:dyDescent="0.2">
      <c r="B71" s="237" t="s">
        <v>127</v>
      </c>
      <c r="C71" s="252">
        <v>-539.55640122777345</v>
      </c>
      <c r="D71" s="357"/>
      <c r="E71" s="252">
        <v>-767.51161999999999</v>
      </c>
      <c r="F71" s="357"/>
      <c r="G71" s="252">
        <v>-375.15797456662983</v>
      </c>
      <c r="H71" s="357">
        <v>-0.1543444359693511</v>
      </c>
    </row>
    <row r="72" spans="2:8" ht="12.75" customHeight="1" x14ac:dyDescent="0.2">
      <c r="B72" s="301" t="s">
        <v>128</v>
      </c>
      <c r="C72" s="336">
        <v>0.206439261112003</v>
      </c>
      <c r="D72" s="358"/>
      <c r="E72" s="329">
        <v>0.2976645434205874</v>
      </c>
      <c r="F72" s="363"/>
      <c r="G72" s="329">
        <v>0.14033419071958472</v>
      </c>
      <c r="H72" s="364"/>
    </row>
    <row r="73" spans="2:8" s="48" customFormat="1" ht="13.5" customHeight="1" x14ac:dyDescent="0.2">
      <c r="B73" s="238" t="s">
        <v>115</v>
      </c>
      <c r="C73" s="337">
        <v>869.19781548441983</v>
      </c>
      <c r="D73" s="359"/>
      <c r="E73" s="337">
        <v>570.96174500151187</v>
      </c>
      <c r="F73" s="359"/>
      <c r="G73" s="337">
        <v>1028.4865867719241</v>
      </c>
      <c r="H73" s="365">
        <v>0.15692303517498729</v>
      </c>
    </row>
    <row r="74" spans="2:8" s="291" customFormat="1" ht="12.75" customHeight="1" x14ac:dyDescent="0.2">
      <c r="B74" s="297" t="s">
        <v>136</v>
      </c>
      <c r="C74" s="317">
        <v>0.33256310995562016</v>
      </c>
      <c r="D74" s="353"/>
      <c r="E74" s="323">
        <v>0.2214364743252967</v>
      </c>
      <c r="F74" s="362"/>
      <c r="G74" s="323">
        <v>0.38472281706743222</v>
      </c>
      <c r="H74" s="366"/>
    </row>
    <row r="75" spans="2:8" ht="13.5" customHeight="1" x14ac:dyDescent="0.2">
      <c r="B75" s="237" t="s">
        <v>108</v>
      </c>
      <c r="C75" s="252">
        <v>0</v>
      </c>
      <c r="D75" s="268"/>
      <c r="E75" s="252">
        <v>-150</v>
      </c>
      <c r="F75" s="268"/>
      <c r="G75" s="252">
        <v>0</v>
      </c>
      <c r="H75" s="268" t="s">
        <v>132</v>
      </c>
    </row>
    <row r="76" spans="2:8" s="48" customFormat="1" x14ac:dyDescent="0.2">
      <c r="B76" s="237" t="s">
        <v>107</v>
      </c>
      <c r="C76" s="252">
        <v>-34.669441085267948</v>
      </c>
      <c r="D76" s="268"/>
      <c r="E76" s="252">
        <v>-64.099999999999994</v>
      </c>
      <c r="F76" s="268"/>
      <c r="G76" s="252">
        <v>3.0389710526446834</v>
      </c>
      <c r="H76" s="268">
        <v>-4.6944890692141188</v>
      </c>
    </row>
    <row r="77" spans="2:8" s="48" customFormat="1" x14ac:dyDescent="0.2">
      <c r="B77" s="237" t="s">
        <v>117</v>
      </c>
      <c r="C77" s="252">
        <v>-66.099999999999994</v>
      </c>
      <c r="D77" s="268"/>
      <c r="E77" s="252">
        <v>-92.5</v>
      </c>
      <c r="F77" s="268"/>
      <c r="G77" s="252">
        <v>0</v>
      </c>
      <c r="H77" s="268">
        <v>-0.34102141680395393</v>
      </c>
    </row>
    <row r="78" spans="2:8" ht="12" customHeight="1" x14ac:dyDescent="0.2">
      <c r="B78" s="237" t="s">
        <v>129</v>
      </c>
      <c r="C78" s="252">
        <v>-22.5</v>
      </c>
      <c r="D78" s="268"/>
      <c r="E78" s="252">
        <v>-455.61132778877879</v>
      </c>
      <c r="F78" s="268"/>
      <c r="G78" s="252">
        <v>0</v>
      </c>
      <c r="H78" s="268">
        <v>-1</v>
      </c>
    </row>
    <row r="79" spans="2:8" x14ac:dyDescent="0.2">
      <c r="B79" s="237" t="s">
        <v>106</v>
      </c>
      <c r="C79" s="252">
        <v>-194.79150978016699</v>
      </c>
      <c r="D79" s="268"/>
      <c r="E79" s="252">
        <v>-224.40930000000003</v>
      </c>
      <c r="F79" s="268"/>
      <c r="G79" s="252">
        <v>-184.39029620468921</v>
      </c>
      <c r="H79" s="268">
        <v>-0.17148792230172194</v>
      </c>
    </row>
    <row r="80" spans="2:8" x14ac:dyDescent="0.2">
      <c r="B80" s="237" t="s">
        <v>130</v>
      </c>
      <c r="C80" s="252">
        <v>-130</v>
      </c>
      <c r="D80" s="268"/>
      <c r="E80" s="252">
        <v>-145.07734558927825</v>
      </c>
      <c r="F80" s="268"/>
      <c r="G80" s="252">
        <v>-106.18513011890398</v>
      </c>
      <c r="H80" s="268">
        <v>-0.77359871179881612</v>
      </c>
    </row>
    <row r="81" spans="2:14" s="444" customFormat="1" x14ac:dyDescent="0.2">
      <c r="B81" s="445" t="s">
        <v>131</v>
      </c>
      <c r="C81" s="246">
        <v>421.13686461898493</v>
      </c>
      <c r="D81" s="446"/>
      <c r="E81" s="246">
        <v>4.1785751444791686</v>
      </c>
      <c r="F81" s="446"/>
      <c r="G81" s="246">
        <v>500.73203676783476</v>
      </c>
      <c r="H81" s="446">
        <v>0.40644367629145584</v>
      </c>
    </row>
    <row r="82" spans="2:14" x14ac:dyDescent="0.2">
      <c r="B82" s="416"/>
      <c r="C82" s="394"/>
      <c r="D82" s="127"/>
      <c r="E82" s="394"/>
      <c r="F82" s="127"/>
      <c r="G82" s="394"/>
      <c r="H82" s="127"/>
    </row>
    <row r="83" spans="2:14" x14ac:dyDescent="0.2">
      <c r="B83" s="409"/>
      <c r="C83" s="419"/>
      <c r="D83" s="447"/>
      <c r="E83" s="419"/>
      <c r="F83" s="447"/>
      <c r="G83" s="419"/>
      <c r="H83" s="447" t="s">
        <v>132</v>
      </c>
    </row>
    <row r="84" spans="2:14" s="444" customFormat="1" x14ac:dyDescent="0.2">
      <c r="B84" s="12" t="s">
        <v>110</v>
      </c>
      <c r="C84" s="84"/>
      <c r="D84" s="85"/>
      <c r="E84" s="85"/>
      <c r="F84" s="85"/>
      <c r="G84" s="131"/>
      <c r="H84" s="85"/>
      <c r="I84" s="1"/>
      <c r="J84" s="1"/>
      <c r="K84" s="1"/>
      <c r="L84" s="1"/>
      <c r="M84" s="1"/>
      <c r="N84" s="1"/>
    </row>
    <row r="85" spans="2:14" x14ac:dyDescent="0.2">
      <c r="B85" s="241" t="s">
        <v>81</v>
      </c>
      <c r="C85" s="255">
        <v>3.8875676258247016</v>
      </c>
      <c r="D85" s="361"/>
      <c r="E85" s="255">
        <v>3.159888847771553</v>
      </c>
      <c r="F85" s="361"/>
      <c r="G85" s="255">
        <v>4.0466507843079595</v>
      </c>
      <c r="H85" s="367"/>
    </row>
    <row r="86" spans="2:14" x14ac:dyDescent="0.2">
      <c r="B86" s="274"/>
      <c r="C86" s="420"/>
      <c r="D86" s="415"/>
      <c r="E86" s="420"/>
      <c r="F86" s="415"/>
      <c r="G86" s="420"/>
      <c r="H86" s="415"/>
    </row>
    <row r="87" spans="2:14" x14ac:dyDescent="0.2">
      <c r="B87" s="274"/>
      <c r="C87" s="21"/>
      <c r="D87" s="34"/>
      <c r="E87" s="20"/>
      <c r="F87" s="37"/>
      <c r="G87" s="20"/>
      <c r="H87" s="37"/>
    </row>
    <row r="88" spans="2:14" ht="12.75" customHeight="1" x14ac:dyDescent="0.2">
      <c r="B88" s="236" t="s">
        <v>181</v>
      </c>
      <c r="C88" s="245"/>
      <c r="D88" s="245"/>
      <c r="E88" s="245"/>
      <c r="F88" s="245"/>
      <c r="G88" s="245"/>
      <c r="H88" s="245"/>
    </row>
    <row r="89" spans="2:14" ht="12.75" customHeight="1" x14ac:dyDescent="0.2">
      <c r="B89" s="299" t="s">
        <v>182</v>
      </c>
      <c r="C89" s="252">
        <v>-240.04537191674598</v>
      </c>
      <c r="D89" s="268"/>
      <c r="E89" s="252">
        <v>-203.4885405444445</v>
      </c>
      <c r="F89" s="268"/>
      <c r="G89" s="252">
        <v>-319.23264199362802</v>
      </c>
      <c r="H89" s="268">
        <v>-1</v>
      </c>
    </row>
    <row r="90" spans="2:14" ht="12.75" customHeight="1" x14ac:dyDescent="0.2">
      <c r="B90" s="237" t="s">
        <v>183</v>
      </c>
      <c r="C90" s="252">
        <v>-48.767130248093622</v>
      </c>
      <c r="D90" s="268"/>
      <c r="E90" s="252">
        <v>-0.89757263691492994</v>
      </c>
      <c r="F90" s="268"/>
      <c r="G90" s="252">
        <v>-372.75165797641398</v>
      </c>
      <c r="H90" s="268">
        <v>-0.17148792230172194</v>
      </c>
    </row>
    <row r="91" spans="2:14" ht="12.75" customHeight="1" x14ac:dyDescent="0.2">
      <c r="B91" s="387" t="s">
        <v>180</v>
      </c>
      <c r="C91" s="246">
        <v>-288.8125021648396</v>
      </c>
      <c r="D91" s="352"/>
      <c r="E91" s="246">
        <v>-204.38611318135943</v>
      </c>
      <c r="F91" s="352"/>
      <c r="G91" s="246">
        <v>-691.984299970042</v>
      </c>
      <c r="H91" s="352">
        <v>0.40644367629145584</v>
      </c>
    </row>
    <row r="92" spans="2:14" x14ac:dyDescent="0.2">
      <c r="B92" s="274"/>
      <c r="C92" s="395"/>
      <c r="D92" s="396"/>
      <c r="E92" s="395"/>
      <c r="F92" s="396"/>
      <c r="G92" s="395"/>
      <c r="H92" s="396">
        <v>0.40644367629145584</v>
      </c>
    </row>
    <row r="93" spans="2:14" x14ac:dyDescent="0.2">
      <c r="B93" s="43" t="s">
        <v>34</v>
      </c>
      <c r="D93" s="35"/>
      <c r="E93" s="25"/>
      <c r="F93" s="35"/>
      <c r="G93" s="25"/>
      <c r="H93" s="35"/>
    </row>
    <row r="94" spans="2:14" x14ac:dyDescent="0.2">
      <c r="B94" s="1" t="s">
        <v>33</v>
      </c>
      <c r="D94" s="35"/>
      <c r="E94" s="25"/>
      <c r="F94" s="35"/>
      <c r="G94" s="25"/>
      <c r="H94" s="35"/>
    </row>
    <row r="95" spans="2:14" ht="69" customHeight="1" x14ac:dyDescent="0.2">
      <c r="B95" s="486" t="s">
        <v>32</v>
      </c>
      <c r="C95" s="486"/>
      <c r="D95" s="486"/>
      <c r="E95" s="486"/>
      <c r="F95" s="486"/>
      <c r="G95" s="486"/>
      <c r="H95" s="486"/>
    </row>
    <row r="96" spans="2:14" x14ac:dyDescent="0.2">
      <c r="D96" s="35"/>
      <c r="F96" s="38"/>
      <c r="H96" s="38"/>
    </row>
    <row r="97" spans="2:8" x14ac:dyDescent="0.2">
      <c r="B97" s="1" t="s">
        <v>43</v>
      </c>
      <c r="D97" s="35"/>
      <c r="E97" s="24"/>
      <c r="F97" s="38"/>
      <c r="H97" s="38"/>
    </row>
  </sheetData>
  <mergeCells count="8">
    <mergeCell ref="B2:H2"/>
    <mergeCell ref="B95:H95"/>
    <mergeCell ref="F8:F9"/>
    <mergeCell ref="G8:G9"/>
    <mergeCell ref="H8:H9"/>
    <mergeCell ref="C8:C9"/>
    <mergeCell ref="D8:D9"/>
    <mergeCell ref="E8:E9"/>
  </mergeCells>
  <conditionalFormatting sqref="F34:F35 F37:F53">
    <cfRule type="cellIs" dxfId="163" priority="85" stopIfTrue="1" operator="equal">
      <formula>-1</formula>
    </cfRule>
    <cfRule type="cellIs" dxfId="162" priority="86" stopIfTrue="1" operator="equal">
      <formula>#DIV/0!</formula>
    </cfRule>
  </conditionalFormatting>
  <conditionalFormatting sqref="H85:H86">
    <cfRule type="cellIs" dxfId="161" priority="31" stopIfTrue="1" operator="equal">
      <formula>-1</formula>
    </cfRule>
    <cfRule type="cellIs" dxfId="160" priority="32" stopIfTrue="1" operator="equal">
      <formula>#DIV/0!</formula>
    </cfRule>
  </conditionalFormatting>
  <conditionalFormatting sqref="F75:F82 F70">
    <cfRule type="cellIs" dxfId="159" priority="35" stopIfTrue="1" operator="equal">
      <formula>-1</formula>
    </cfRule>
    <cfRule type="cellIs" dxfId="158" priority="36" stopIfTrue="1" operator="equal">
      <formula>#DIV/0!</formula>
    </cfRule>
  </conditionalFormatting>
  <conditionalFormatting sqref="F73">
    <cfRule type="cellIs" dxfId="157" priority="33" stopIfTrue="1" operator="equal">
      <formula>-1</formula>
    </cfRule>
    <cfRule type="cellIs" dxfId="156" priority="34" stopIfTrue="1" operator="equal">
      <formula>#DIV/0!</formula>
    </cfRule>
  </conditionalFormatting>
  <conditionalFormatting sqref="F54:F65 F68">
    <cfRule type="cellIs" dxfId="155" priority="37" stopIfTrue="1" operator="equal">
      <formula>-1</formula>
    </cfRule>
    <cfRule type="cellIs" dxfId="154" priority="38" stopIfTrue="1" operator="equal">
      <formula>#DIV/0!</formula>
    </cfRule>
  </conditionalFormatting>
  <conditionalFormatting sqref="H73">
    <cfRule type="cellIs" dxfId="153" priority="25" stopIfTrue="1" operator="equal">
      <formula>-1</formula>
    </cfRule>
    <cfRule type="cellIs" dxfId="152" priority="26" stopIfTrue="1" operator="equal">
      <formula>#DIV/0!</formula>
    </cfRule>
  </conditionalFormatting>
  <conditionalFormatting sqref="H75:H82 H70">
    <cfRule type="cellIs" dxfId="151" priority="27" stopIfTrue="1" operator="equal">
      <formula>-1</formula>
    </cfRule>
    <cfRule type="cellIs" dxfId="150" priority="28" stopIfTrue="1" operator="equal">
      <formula>#DIV/0!</formula>
    </cfRule>
  </conditionalFormatting>
  <conditionalFormatting sqref="D14:D16 D19:D21 D24:D28 D31:D35 D37:D53 D87">
    <cfRule type="cellIs" dxfId="149" priority="71" stopIfTrue="1" operator="equal">
      <formula>-1</formula>
    </cfRule>
    <cfRule type="cellIs" dxfId="148" priority="72" stopIfTrue="1" operator="equal">
      <formula>#DIV/0!</formula>
    </cfRule>
  </conditionalFormatting>
  <conditionalFormatting sqref="D54:D65 D68">
    <cfRule type="cellIs" dxfId="147" priority="45" stopIfTrue="1" operator="equal">
      <formula>-1</formula>
    </cfRule>
    <cfRule type="cellIs" dxfId="146" priority="46" stopIfTrue="1" operator="equal">
      <formula>#DIV/0!</formula>
    </cfRule>
  </conditionalFormatting>
  <conditionalFormatting sqref="D73">
    <cfRule type="cellIs" dxfId="145" priority="41" stopIfTrue="1" operator="equal">
      <formula>-1</formula>
    </cfRule>
    <cfRule type="cellIs" dxfId="144" priority="42" stopIfTrue="1" operator="equal">
      <formula>#DIV/0!</formula>
    </cfRule>
  </conditionalFormatting>
  <conditionalFormatting sqref="H54:H65 H68">
    <cfRule type="cellIs" dxfId="143" priority="29" stopIfTrue="1" operator="equal">
      <formula>-1</formula>
    </cfRule>
    <cfRule type="cellIs" dxfId="142" priority="30" stopIfTrue="1" operator="equal">
      <formula>#DIV/0!</formula>
    </cfRule>
  </conditionalFormatting>
  <conditionalFormatting sqref="D75:D82 D70">
    <cfRule type="cellIs" dxfId="141" priority="43" stopIfTrue="1" operator="equal">
      <formula>-1</formula>
    </cfRule>
    <cfRule type="cellIs" dxfId="140" priority="44" stopIfTrue="1" operator="equal">
      <formula>#DIV/0!</formula>
    </cfRule>
  </conditionalFormatting>
  <conditionalFormatting sqref="F85:F86">
    <cfRule type="cellIs" dxfId="139" priority="39" stopIfTrue="1" operator="equal">
      <formula>-1</formula>
    </cfRule>
    <cfRule type="cellIs" dxfId="138" priority="40" stopIfTrue="1" operator="equal">
      <formula>#DIV/0!</formula>
    </cfRule>
  </conditionalFormatting>
  <conditionalFormatting sqref="D85:D86">
    <cfRule type="cellIs" dxfId="137" priority="47" stopIfTrue="1" operator="equal">
      <formula>-1</formula>
    </cfRule>
    <cfRule type="cellIs" dxfId="136" priority="48" stopIfTrue="1" operator="equal">
      <formula>#DIV/0!</formula>
    </cfRule>
  </conditionalFormatting>
  <conditionalFormatting sqref="F72">
    <cfRule type="cellIs" dxfId="135" priority="23" stopIfTrue="1" operator="equal">
      <formula>-1</formula>
    </cfRule>
    <cfRule type="cellIs" dxfId="134" priority="24" stopIfTrue="1" operator="equal">
      <formula>#DIV/0!</formula>
    </cfRule>
  </conditionalFormatting>
  <conditionalFormatting sqref="D72">
    <cfRule type="cellIs" dxfId="133" priority="21" stopIfTrue="1" operator="equal">
      <formula>-1</formula>
    </cfRule>
    <cfRule type="cellIs" dxfId="132" priority="22" stopIfTrue="1" operator="equal">
      <formula>#DIV/0!</formula>
    </cfRule>
  </conditionalFormatting>
  <conditionalFormatting sqref="F74">
    <cfRule type="cellIs" dxfId="131" priority="19" stopIfTrue="1" operator="equal">
      <formula>-1</formula>
    </cfRule>
    <cfRule type="cellIs" dxfId="130" priority="20" stopIfTrue="1" operator="equal">
      <formula>#DIV/0!</formula>
    </cfRule>
  </conditionalFormatting>
  <conditionalFormatting sqref="D74">
    <cfRule type="cellIs" dxfId="129" priority="17" stopIfTrue="1" operator="equal">
      <formula>-1</formula>
    </cfRule>
    <cfRule type="cellIs" dxfId="128" priority="18" stopIfTrue="1" operator="equal">
      <formula>#DIV/0!</formula>
    </cfRule>
  </conditionalFormatting>
  <conditionalFormatting sqref="F14:F16 F19:F21 F24:F28 F31:F33">
    <cfRule type="cellIs" dxfId="127" priority="15" stopIfTrue="1" operator="equal">
      <formula>-1</formula>
    </cfRule>
    <cfRule type="cellIs" dxfId="126" priority="16" stopIfTrue="1" operator="equal">
      <formula>#DIV/0!</formula>
    </cfRule>
  </conditionalFormatting>
  <conditionalFormatting sqref="H14:H16 H19:H21 H24:H28 H31:H33">
    <cfRule type="cellIs" dxfId="125" priority="13" stopIfTrue="1" operator="equal">
      <formula>-1</formula>
    </cfRule>
    <cfRule type="cellIs" dxfId="124" priority="14" stopIfTrue="1" operator="equal">
      <formula>#DIV/0!</formula>
    </cfRule>
  </conditionalFormatting>
  <conditionalFormatting sqref="F89:F90 F92">
    <cfRule type="cellIs" dxfId="123" priority="9" stopIfTrue="1" operator="equal">
      <formula>-1</formula>
    </cfRule>
    <cfRule type="cellIs" dxfId="122" priority="10" stopIfTrue="1" operator="equal">
      <formula>#DIV/0!</formula>
    </cfRule>
  </conditionalFormatting>
  <conditionalFormatting sqref="H89:H90 H92">
    <cfRule type="cellIs" dxfId="121" priority="7" stopIfTrue="1" operator="equal">
      <formula>-1</formula>
    </cfRule>
    <cfRule type="cellIs" dxfId="120" priority="8" stopIfTrue="1" operator="equal">
      <formula>#DIV/0!</formula>
    </cfRule>
  </conditionalFormatting>
  <conditionalFormatting sqref="D89:D90 D92">
    <cfRule type="cellIs" dxfId="119" priority="11" stopIfTrue="1" operator="equal">
      <formula>-1</formula>
    </cfRule>
    <cfRule type="cellIs" dxfId="118" priority="12" stopIfTrue="1" operator="equal">
      <formula>#DIV/0!</formula>
    </cfRule>
  </conditionalFormatting>
  <conditionalFormatting sqref="F91">
    <cfRule type="cellIs" dxfId="117" priority="3" stopIfTrue="1" operator="equal">
      <formula>-1</formula>
    </cfRule>
    <cfRule type="cellIs" dxfId="116" priority="4" stopIfTrue="1" operator="equal">
      <formula>#DIV/0!</formula>
    </cfRule>
  </conditionalFormatting>
  <conditionalFormatting sqref="H91">
    <cfRule type="cellIs" dxfId="115" priority="1" stopIfTrue="1" operator="equal">
      <formula>-1</formula>
    </cfRule>
    <cfRule type="cellIs" dxfId="114" priority="2" stopIfTrue="1" operator="equal">
      <formula>#DIV/0!</formula>
    </cfRule>
  </conditionalFormatting>
  <conditionalFormatting sqref="D91">
    <cfRule type="cellIs" dxfId="113" priority="5" stopIfTrue="1" operator="equal">
      <formula>-1</formula>
    </cfRule>
    <cfRule type="cellIs" dxfId="112" priority="6" stopIfTrue="1" operator="equal">
      <formula>#DIV/0!</formula>
    </cfRule>
  </conditionalFormatting>
  <hyperlinks>
    <hyperlink ref="B4" location="Home!Print_Area" display="Return to Home page" xr:uid="{00000000-0004-0000-0300-000000000000}"/>
  </hyperlinks>
  <printOptions horizontalCentered="1" verticalCentered="1"/>
  <pageMargins left="0" right="0" top="0" bottom="0" header="0" footer="0"/>
  <pageSetup paperSize="9" scale="40" orientation="landscape" r:id="rId1"/>
  <headerFooter alignWithMargins="0">
    <oddFooter>&amp;L&amp;9Telenet - Analyst Consensus (April 14, 2020)</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00"/>
    <pageSetUpPr fitToPage="1"/>
  </sheetPr>
  <dimension ref="B2:M97"/>
  <sheetViews>
    <sheetView showGridLines="0" zoomScale="80" zoomScaleNormal="80" workbookViewId="0">
      <selection activeCell="B31" sqref="B31"/>
    </sheetView>
  </sheetViews>
  <sheetFormatPr defaultColWidth="9.140625" defaultRowHeight="12" x14ac:dyDescent="0.2"/>
  <cols>
    <col min="1" max="1" width="3" style="1" customWidth="1"/>
    <col min="2" max="2" width="73.28515625" style="1" customWidth="1"/>
    <col min="3" max="3" width="17.7109375" style="1" customWidth="1"/>
    <col min="4" max="4" width="9.5703125" style="7"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485" t="s">
        <v>138</v>
      </c>
      <c r="C2" s="485"/>
      <c r="D2" s="485"/>
      <c r="E2" s="485"/>
      <c r="F2" s="485"/>
      <c r="G2" s="485"/>
      <c r="H2" s="485"/>
    </row>
    <row r="3" spans="2:8" ht="18.75" thickBot="1" x14ac:dyDescent="0.3">
      <c r="B3" s="63"/>
      <c r="C3" s="63"/>
      <c r="D3" s="63"/>
      <c r="E3" s="63"/>
      <c r="F3" s="63"/>
      <c r="G3" s="63"/>
      <c r="H3" s="63"/>
    </row>
    <row r="4" spans="2:8" ht="19.5" thickTop="1" thickBot="1" x14ac:dyDescent="0.3">
      <c r="B4" s="290" t="s">
        <v>31</v>
      </c>
      <c r="C4" s="63"/>
      <c r="D4" s="63"/>
      <c r="E4" s="61"/>
      <c r="F4" s="61"/>
      <c r="G4" s="61"/>
      <c r="H4" s="61"/>
    </row>
    <row r="5" spans="2:8" ht="12.75" thickTop="1" x14ac:dyDescent="0.2"/>
    <row r="6" spans="2:8" x14ac:dyDescent="0.2">
      <c r="B6" s="27"/>
      <c r="C6" s="41"/>
      <c r="D6" s="28"/>
      <c r="E6" s="29"/>
      <c r="F6" s="29"/>
      <c r="G6" s="30"/>
      <c r="H6" s="30"/>
    </row>
    <row r="7" spans="2:8" x14ac:dyDescent="0.2">
      <c r="B7" s="29"/>
      <c r="C7" s="41"/>
      <c r="D7" s="22"/>
      <c r="E7" s="29"/>
      <c r="F7" s="29"/>
      <c r="G7" s="30"/>
      <c r="H7" s="30"/>
    </row>
    <row r="8" spans="2:8" ht="12.75" customHeight="1" x14ac:dyDescent="0.2">
      <c r="C8" s="487" t="s">
        <v>139</v>
      </c>
      <c r="D8" s="482"/>
      <c r="E8" s="487" t="s">
        <v>140</v>
      </c>
      <c r="F8" s="482"/>
      <c r="G8" s="487" t="s">
        <v>141</v>
      </c>
      <c r="H8" s="482"/>
    </row>
    <row r="9" spans="2:8" ht="19.5" customHeight="1" x14ac:dyDescent="0.2">
      <c r="C9" s="488"/>
      <c r="D9" s="483"/>
      <c r="E9" s="488"/>
      <c r="F9" s="483"/>
      <c r="G9" s="488"/>
      <c r="H9" s="483"/>
    </row>
    <row r="10" spans="2:8" ht="12" customHeight="1" x14ac:dyDescent="0.2">
      <c r="C10" s="4"/>
      <c r="D10" s="44"/>
      <c r="E10" s="3"/>
      <c r="F10" s="32"/>
      <c r="G10" s="3"/>
      <c r="H10" s="44"/>
    </row>
    <row r="11" spans="2:8" ht="15" customHeight="1" x14ac:dyDescent="0.2">
      <c r="B11" s="12" t="s">
        <v>27</v>
      </c>
      <c r="C11" s="14"/>
      <c r="D11" s="45"/>
      <c r="E11" s="15"/>
      <c r="F11" s="33"/>
      <c r="G11" s="15"/>
      <c r="H11" s="45"/>
    </row>
    <row r="12" spans="2:8" ht="13.5" customHeight="1" x14ac:dyDescent="0.2">
      <c r="B12" s="16"/>
      <c r="C12" s="5"/>
      <c r="D12" s="46"/>
      <c r="E12" s="3"/>
      <c r="F12" s="32"/>
      <c r="G12" s="3"/>
      <c r="H12" s="46"/>
    </row>
    <row r="13" spans="2:8" ht="13.5" customHeight="1" x14ac:dyDescent="0.2">
      <c r="B13" s="17" t="s">
        <v>2</v>
      </c>
      <c r="C13" s="5"/>
      <c r="D13" s="46"/>
      <c r="E13" s="3"/>
      <c r="F13" s="32"/>
      <c r="G13" s="3"/>
      <c r="H13" s="54"/>
    </row>
    <row r="14" spans="2:8" ht="13.5" customHeight="1" x14ac:dyDescent="0.2">
      <c r="B14" s="16" t="s">
        <v>5</v>
      </c>
      <c r="C14" s="10">
        <v>72374.146424999926</v>
      </c>
      <c r="D14" s="349"/>
      <c r="E14" s="10">
        <v>0</v>
      </c>
      <c r="F14" s="349"/>
      <c r="G14" s="10">
        <v>127193.56897500006</v>
      </c>
      <c r="H14" s="349">
        <v>8.5374907201187789E-2</v>
      </c>
    </row>
    <row r="15" spans="2:8" ht="13.5" customHeight="1" x14ac:dyDescent="0.2">
      <c r="B15" s="16" t="s">
        <v>4</v>
      </c>
      <c r="C15" s="10">
        <v>1649905.8535750001</v>
      </c>
      <c r="D15" s="349"/>
      <c r="E15" s="10">
        <v>1599910.077094381</v>
      </c>
      <c r="F15" s="349"/>
      <c r="G15" s="10">
        <v>1794250</v>
      </c>
      <c r="H15" s="349">
        <v>3.6464562300428494E-2</v>
      </c>
    </row>
    <row r="16" spans="2:8" ht="13.5" customHeight="1" x14ac:dyDescent="0.2">
      <c r="B16" s="102" t="s">
        <v>0</v>
      </c>
      <c r="C16" s="56">
        <v>1722280</v>
      </c>
      <c r="D16" s="350"/>
      <c r="E16" s="56">
        <v>1599910.077094381</v>
      </c>
      <c r="F16" s="350"/>
      <c r="G16" s="56">
        <v>1921443.5689750002</v>
      </c>
      <c r="H16" s="350">
        <v>3.8378066536633559E-2</v>
      </c>
    </row>
    <row r="17" spans="2:8" ht="13.5" customHeight="1" x14ac:dyDescent="0.2">
      <c r="B17" s="16"/>
      <c r="C17" s="9"/>
      <c r="D17" s="126"/>
      <c r="E17" s="9"/>
      <c r="F17" s="126"/>
      <c r="G17" s="9"/>
      <c r="H17" s="126" t="s">
        <v>132</v>
      </c>
    </row>
    <row r="18" spans="2:8" ht="13.5" customHeight="1" x14ac:dyDescent="0.2">
      <c r="B18" s="17" t="s">
        <v>3</v>
      </c>
      <c r="C18" s="9"/>
      <c r="D18" s="126"/>
      <c r="E18" s="9"/>
      <c r="F18" s="126"/>
      <c r="G18" s="9"/>
      <c r="H18" s="126" t="s">
        <v>132</v>
      </c>
    </row>
    <row r="19" spans="2:8" ht="13.5" customHeight="1" x14ac:dyDescent="0.2">
      <c r="B19" s="16" t="s">
        <v>6</v>
      </c>
      <c r="C19" s="10">
        <v>1414100</v>
      </c>
      <c r="D19" s="349"/>
      <c r="E19" s="10">
        <v>1348100.9947999998</v>
      </c>
      <c r="F19" s="349"/>
      <c r="G19" s="10">
        <v>1479100</v>
      </c>
      <c r="H19" s="349">
        <v>5.3150283707089185E-2</v>
      </c>
    </row>
    <row r="20" spans="2:8" ht="13.5" customHeight="1" x14ac:dyDescent="0.2">
      <c r="B20" s="16" t="s">
        <v>7</v>
      </c>
      <c r="C20" s="10">
        <v>281300</v>
      </c>
      <c r="D20" s="349"/>
      <c r="E20" s="10">
        <v>263713.97620000015</v>
      </c>
      <c r="F20" s="349"/>
      <c r="G20" s="10">
        <v>284100</v>
      </c>
      <c r="H20" s="349">
        <v>0.63695209198304248</v>
      </c>
    </row>
    <row r="21" spans="2:8" ht="13.5" customHeight="1" x14ac:dyDescent="0.2">
      <c r="B21" s="102" t="s">
        <v>8</v>
      </c>
      <c r="C21" s="56">
        <v>1695400</v>
      </c>
      <c r="D21" s="350"/>
      <c r="E21" s="56">
        <v>1611814.9709999999</v>
      </c>
      <c r="F21" s="350"/>
      <c r="G21" s="56">
        <v>1763200</v>
      </c>
      <c r="H21" s="350">
        <v>3.3371277934215904E-2</v>
      </c>
    </row>
    <row r="22" spans="2:8" ht="13.5" customHeight="1" x14ac:dyDescent="0.2">
      <c r="B22" s="16"/>
      <c r="C22" s="9"/>
      <c r="D22" s="126"/>
      <c r="E22" s="9"/>
      <c r="F22" s="126"/>
      <c r="G22" s="9"/>
      <c r="H22" s="126" t="s">
        <v>132</v>
      </c>
    </row>
    <row r="23" spans="2:8" ht="13.5" customHeight="1" x14ac:dyDescent="0.2">
      <c r="B23" s="17" t="s">
        <v>9</v>
      </c>
      <c r="C23" s="9"/>
      <c r="D23" s="126"/>
      <c r="E23" s="9"/>
      <c r="F23" s="126"/>
      <c r="G23" s="9"/>
      <c r="H23" s="126" t="s">
        <v>132</v>
      </c>
    </row>
    <row r="24" spans="2:8" ht="13.5" customHeight="1" x14ac:dyDescent="0.2">
      <c r="B24" s="16" t="s">
        <v>10</v>
      </c>
      <c r="C24" s="10">
        <v>960000</v>
      </c>
      <c r="D24" s="349"/>
      <c r="E24" s="10">
        <v>907200</v>
      </c>
      <c r="F24" s="349"/>
      <c r="G24" s="10">
        <v>1053200</v>
      </c>
      <c r="H24" s="349">
        <v>1.5424836601307224E-2</v>
      </c>
    </row>
    <row r="25" spans="2:8" ht="13.5" customHeight="1" x14ac:dyDescent="0.2">
      <c r="B25" s="16" t="s">
        <v>11</v>
      </c>
      <c r="C25" s="10">
        <v>157300</v>
      </c>
      <c r="D25" s="349"/>
      <c r="E25" s="10">
        <v>150300</v>
      </c>
      <c r="F25" s="349"/>
      <c r="G25" s="10">
        <v>195300</v>
      </c>
      <c r="H25" s="349">
        <v>0.25846533496295088</v>
      </c>
    </row>
    <row r="26" spans="2:8" ht="13.5" customHeight="1" x14ac:dyDescent="0.2">
      <c r="B26" s="102" t="s">
        <v>12</v>
      </c>
      <c r="C26" s="106">
        <v>1117300</v>
      </c>
      <c r="D26" s="351"/>
      <c r="E26" s="106">
        <v>1057500</v>
      </c>
      <c r="F26" s="351"/>
      <c r="G26" s="106">
        <v>1248500</v>
      </c>
      <c r="H26" s="351">
        <v>2.978160158835208E-2</v>
      </c>
    </row>
    <row r="27" spans="2:8" ht="13.5" customHeight="1" x14ac:dyDescent="0.2">
      <c r="B27" s="100"/>
      <c r="C27" s="11"/>
      <c r="D27" s="349"/>
      <c r="E27" s="11"/>
      <c r="F27" s="349"/>
      <c r="G27" s="11"/>
      <c r="H27" s="349"/>
    </row>
    <row r="28" spans="2:8" ht="13.5" customHeight="1" x14ac:dyDescent="0.2">
      <c r="B28" s="107" t="s">
        <v>26</v>
      </c>
      <c r="C28" s="56">
        <v>4534980</v>
      </c>
      <c r="D28" s="350"/>
      <c r="E28" s="56">
        <v>4313500</v>
      </c>
      <c r="F28" s="350"/>
      <c r="G28" s="56">
        <v>4743500</v>
      </c>
      <c r="H28" s="350">
        <v>2.2701526760392499E-2</v>
      </c>
    </row>
    <row r="29" spans="2:8" ht="13.5" customHeight="1" x14ac:dyDescent="0.2">
      <c r="B29" s="17"/>
      <c r="C29" s="66"/>
      <c r="D29" s="128"/>
      <c r="E29" s="66"/>
      <c r="F29" s="128"/>
      <c r="G29" s="66"/>
      <c r="H29" s="128" t="s">
        <v>132</v>
      </c>
    </row>
    <row r="30" spans="2:8" s="48" customFormat="1" ht="13.5" customHeight="1" x14ac:dyDescent="0.2">
      <c r="B30" s="17" t="s">
        <v>54</v>
      </c>
      <c r="C30" s="66"/>
      <c r="D30" s="128"/>
      <c r="E30" s="66"/>
      <c r="F30" s="128"/>
      <c r="G30" s="66"/>
      <c r="H30" s="128" t="s">
        <v>132</v>
      </c>
    </row>
    <row r="31" spans="2:8" ht="13.5" customHeight="1" x14ac:dyDescent="0.2">
      <c r="B31" s="16" t="s">
        <v>55</v>
      </c>
      <c r="C31" s="10">
        <v>2563799.9999999995</v>
      </c>
      <c r="D31" s="349"/>
      <c r="E31" s="10">
        <v>2463800</v>
      </c>
      <c r="F31" s="349"/>
      <c r="G31" s="10">
        <v>2843144</v>
      </c>
      <c r="H31" s="349">
        <v>0.13620388715299225</v>
      </c>
    </row>
    <row r="32" spans="2:8" ht="13.5" customHeight="1" x14ac:dyDescent="0.2">
      <c r="B32" s="16" t="s">
        <v>56</v>
      </c>
      <c r="C32" s="10">
        <v>352400.00000000047</v>
      </c>
      <c r="D32" s="349"/>
      <c r="E32" s="10">
        <v>324113.40000000002</v>
      </c>
      <c r="F32" s="349"/>
      <c r="G32" s="10">
        <v>384600</v>
      </c>
      <c r="H32" s="349">
        <v>7.314438987662375E-2</v>
      </c>
    </row>
    <row r="33" spans="2:10" s="48" customFormat="1" ht="12.75" customHeight="1" x14ac:dyDescent="0.2">
      <c r="B33" s="108" t="s">
        <v>57</v>
      </c>
      <c r="C33" s="119">
        <v>2916200</v>
      </c>
      <c r="D33" s="352"/>
      <c r="E33" s="119">
        <v>2787913.4</v>
      </c>
      <c r="F33" s="352"/>
      <c r="G33" s="119">
        <v>3227744</v>
      </c>
      <c r="H33" s="352">
        <v>0.11694411803649163</v>
      </c>
    </row>
    <row r="34" spans="2:10" ht="9" customHeight="1" x14ac:dyDescent="0.2">
      <c r="B34" s="22"/>
      <c r="C34" s="88"/>
      <c r="D34" s="124"/>
      <c r="E34" s="88"/>
      <c r="F34" s="124"/>
      <c r="G34" s="88"/>
      <c r="H34" s="136" t="s">
        <v>132</v>
      </c>
    </row>
    <row r="35" spans="2:10" ht="9" customHeight="1" x14ac:dyDescent="0.2">
      <c r="B35" s="8"/>
      <c r="C35" s="91"/>
      <c r="D35" s="130"/>
      <c r="E35" s="91"/>
      <c r="F35" s="130"/>
      <c r="G35" s="91"/>
      <c r="H35" s="137" t="s">
        <v>132</v>
      </c>
    </row>
    <row r="36" spans="2:10" ht="15" customHeight="1" x14ac:dyDescent="0.2">
      <c r="B36" s="12" t="s">
        <v>14</v>
      </c>
      <c r="C36" s="85"/>
      <c r="D36" s="131"/>
      <c r="E36" s="85"/>
      <c r="F36" s="131"/>
      <c r="G36" s="85"/>
      <c r="H36" s="131" t="s">
        <v>132</v>
      </c>
    </row>
    <row r="37" spans="2:10" ht="13.5" customHeight="1" x14ac:dyDescent="0.2">
      <c r="B37" s="100"/>
      <c r="C37" s="11"/>
      <c r="D37" s="349"/>
      <c r="E37" s="11"/>
      <c r="F37" s="124"/>
      <c r="G37" s="11"/>
      <c r="H37" s="132" t="s">
        <v>132</v>
      </c>
    </row>
    <row r="38" spans="2:10" ht="13.5" customHeight="1" x14ac:dyDescent="0.2">
      <c r="B38" s="67" t="s">
        <v>22</v>
      </c>
      <c r="C38" s="11"/>
      <c r="D38" s="349"/>
      <c r="E38" s="11"/>
      <c r="F38" s="124"/>
      <c r="G38" s="11"/>
      <c r="H38" s="132" t="s">
        <v>132</v>
      </c>
    </row>
    <row r="39" spans="2:10" ht="13.5" customHeight="1" x14ac:dyDescent="0.2">
      <c r="B39" s="101" t="s">
        <v>49</v>
      </c>
      <c r="C39" s="11"/>
      <c r="D39" s="349"/>
      <c r="E39" s="11"/>
      <c r="F39" s="124"/>
      <c r="G39" s="11"/>
      <c r="H39" s="132" t="s">
        <v>132</v>
      </c>
    </row>
    <row r="40" spans="2:10" ht="13.5" customHeight="1" x14ac:dyDescent="0.2">
      <c r="B40" s="58" t="s">
        <v>45</v>
      </c>
      <c r="C40" s="103">
        <v>556.97033067498921</v>
      </c>
      <c r="D40" s="349"/>
      <c r="E40" s="103">
        <v>512.92343789742392</v>
      </c>
      <c r="F40" s="124"/>
      <c r="G40" s="103">
        <v>573.92408625237624</v>
      </c>
      <c r="H40" s="132">
        <v>2.8981376412691384E-2</v>
      </c>
    </row>
    <row r="41" spans="2:10" ht="13.5" customHeight="1" x14ac:dyDescent="0.2">
      <c r="B41" s="58" t="s">
        <v>46</v>
      </c>
      <c r="C41" s="103">
        <v>695.7277923543495</v>
      </c>
      <c r="D41" s="349"/>
      <c r="E41" s="103">
        <v>644.62616048290124</v>
      </c>
      <c r="F41" s="124"/>
      <c r="G41" s="103">
        <v>752.50919551034542</v>
      </c>
      <c r="H41" s="132">
        <v>7.2969699935103272E-2</v>
      </c>
    </row>
    <row r="42" spans="2:10" ht="13.5" customHeight="1" x14ac:dyDescent="0.2">
      <c r="B42" s="58" t="s">
        <v>47</v>
      </c>
      <c r="C42" s="103">
        <v>187.37770165977514</v>
      </c>
      <c r="D42" s="349"/>
      <c r="E42" s="103">
        <v>180.45755957039637</v>
      </c>
      <c r="F42" s="124"/>
      <c r="G42" s="103">
        <v>227.22266496408</v>
      </c>
      <c r="H42" s="132">
        <v>8.8683590981875282E-2</v>
      </c>
    </row>
    <row r="43" spans="2:10" s="60" customFormat="1" ht="13.5" customHeight="1" x14ac:dyDescent="0.2">
      <c r="B43" s="59" t="s">
        <v>51</v>
      </c>
      <c r="C43" s="104">
        <v>1441.4605124195625</v>
      </c>
      <c r="D43" s="351"/>
      <c r="E43" s="104">
        <v>1350.3661518276608</v>
      </c>
      <c r="F43" s="127"/>
      <c r="G43" s="104">
        <v>1493.8150984890112</v>
      </c>
      <c r="H43" s="134">
        <v>4.0430877070020799E-2</v>
      </c>
    </row>
    <row r="44" spans="2:10" ht="13.5" customHeight="1" x14ac:dyDescent="0.2">
      <c r="B44" s="58" t="s">
        <v>48</v>
      </c>
      <c r="C44" s="103">
        <v>454.81890857146118</v>
      </c>
      <c r="D44" s="349"/>
      <c r="E44" s="103">
        <v>384.35476785291854</v>
      </c>
      <c r="F44" s="124"/>
      <c r="G44" s="103">
        <v>470.61567300000007</v>
      </c>
      <c r="H44" s="132">
        <v>5.1255716975275423E-2</v>
      </c>
    </row>
    <row r="45" spans="2:10" s="60" customFormat="1" ht="13.5" customHeight="1" x14ac:dyDescent="0.2">
      <c r="B45" s="59" t="s">
        <v>52</v>
      </c>
      <c r="C45" s="104">
        <v>1889.9836794995304</v>
      </c>
      <c r="D45" s="351"/>
      <c r="E45" s="104">
        <v>1792.7710323772874</v>
      </c>
      <c r="F45" s="127"/>
      <c r="G45" s="104">
        <v>1952.7824402164561</v>
      </c>
      <c r="H45" s="134">
        <v>2.4645251741233443E-2</v>
      </c>
    </row>
    <row r="46" spans="2:10" ht="13.5" customHeight="1" x14ac:dyDescent="0.2">
      <c r="B46" s="58" t="s">
        <v>13</v>
      </c>
      <c r="C46" s="103">
        <v>225.31892668500001</v>
      </c>
      <c r="D46" s="349"/>
      <c r="E46" s="103">
        <v>196.86048525000001</v>
      </c>
      <c r="F46" s="124"/>
      <c r="G46" s="103">
        <v>246.28104129941246</v>
      </c>
      <c r="H46" s="132">
        <v>0.23257505795461975</v>
      </c>
    </row>
    <row r="47" spans="2:10" ht="13.5" customHeight="1" x14ac:dyDescent="0.2">
      <c r="B47" s="58" t="s">
        <v>50</v>
      </c>
      <c r="C47" s="103">
        <v>538.82289146046469</v>
      </c>
      <c r="D47" s="349"/>
      <c r="E47" s="103">
        <v>483.74844367499992</v>
      </c>
      <c r="F47" s="124"/>
      <c r="G47" s="103">
        <v>582.9403805388763</v>
      </c>
      <c r="H47" s="132">
        <v>0.14166193317115683</v>
      </c>
      <c r="J47" s="23"/>
    </row>
    <row r="48" spans="2:10" ht="13.5" customHeight="1" x14ac:dyDescent="0.2">
      <c r="B48" s="102" t="s">
        <v>15</v>
      </c>
      <c r="C48" s="77">
        <v>2622.0385628890267</v>
      </c>
      <c r="D48" s="350"/>
      <c r="E48" s="77">
        <v>2581.5114129161639</v>
      </c>
      <c r="F48" s="125"/>
      <c r="G48" s="77">
        <v>2713.3243975308687</v>
      </c>
      <c r="H48" s="133">
        <v>3.7225871995121729E-2</v>
      </c>
    </row>
    <row r="49" spans="2:8" ht="13.5" customHeight="1" x14ac:dyDescent="0.2">
      <c r="B49" s="67"/>
      <c r="C49" s="76"/>
      <c r="D49" s="351"/>
      <c r="E49" s="76"/>
      <c r="F49" s="127"/>
      <c r="G49" s="76"/>
      <c r="H49" s="134" t="s">
        <v>132</v>
      </c>
    </row>
    <row r="50" spans="2:8" ht="13.5" customHeight="1" x14ac:dyDescent="0.2">
      <c r="B50" s="231" t="s">
        <v>16</v>
      </c>
      <c r="C50" s="250">
        <v>2622.0385628890267</v>
      </c>
      <c r="D50" s="351"/>
      <c r="E50" s="76">
        <v>2581.5114129161639</v>
      </c>
      <c r="F50" s="127"/>
      <c r="G50" s="76">
        <v>2713.3243975308687</v>
      </c>
      <c r="H50" s="134">
        <v>3.7225871995121729E-2</v>
      </c>
    </row>
    <row r="51" spans="2:8" ht="13.5" customHeight="1" x14ac:dyDescent="0.2">
      <c r="B51" s="232" t="s">
        <v>19</v>
      </c>
      <c r="C51" s="249">
        <v>-1195.88451524621</v>
      </c>
      <c r="D51" s="349"/>
      <c r="E51" s="103">
        <v>-1268.6017230842722</v>
      </c>
      <c r="F51" s="124"/>
      <c r="G51" s="103">
        <v>-1245.2990366673871</v>
      </c>
      <c r="H51" s="132">
        <v>3.6922459778516048E-2</v>
      </c>
    </row>
    <row r="52" spans="2:8" ht="12.75" customHeight="1" x14ac:dyDescent="0.2">
      <c r="B52" s="233" t="s">
        <v>20</v>
      </c>
      <c r="C52" s="78">
        <v>1426.1540476428167</v>
      </c>
      <c r="D52" s="350"/>
      <c r="E52" s="77">
        <v>1312.9096898318917</v>
      </c>
      <c r="F52" s="125"/>
      <c r="G52" s="77">
        <v>1468.0253608634816</v>
      </c>
      <c r="H52" s="133">
        <v>3.7482544918967076E-2</v>
      </c>
    </row>
    <row r="53" spans="2:8" ht="12.75" customHeight="1" x14ac:dyDescent="0.2">
      <c r="B53" s="297" t="s">
        <v>21</v>
      </c>
      <c r="C53" s="317">
        <v>0.54391040155849013</v>
      </c>
      <c r="D53" s="353"/>
      <c r="E53" s="323">
        <v>0.50858178788711372</v>
      </c>
      <c r="F53" s="362"/>
      <c r="G53" s="323">
        <v>0.54104306960103554</v>
      </c>
      <c r="H53" s="349">
        <v>2.4746097332828398E-4</v>
      </c>
    </row>
    <row r="54" spans="2:8" ht="13.5" customHeight="1" x14ac:dyDescent="0.2">
      <c r="B54" s="234" t="s">
        <v>1</v>
      </c>
      <c r="C54" s="251">
        <v>-644.30036881060983</v>
      </c>
      <c r="D54" s="298"/>
      <c r="E54" s="251">
        <v>-760.35326073065471</v>
      </c>
      <c r="F54" s="298"/>
      <c r="G54" s="251">
        <v>-553.3943380779217</v>
      </c>
      <c r="H54" s="298">
        <v>-0.16982037542852246</v>
      </c>
    </row>
    <row r="55" spans="2:8" ht="13.5" customHeight="1" x14ac:dyDescent="0.2">
      <c r="B55" s="232" t="s">
        <v>17</v>
      </c>
      <c r="C55" s="252">
        <v>-13.151912046823513</v>
      </c>
      <c r="D55" s="268"/>
      <c r="E55" s="252">
        <v>-20</v>
      </c>
      <c r="F55" s="268"/>
      <c r="G55" s="252">
        <v>-12.94154497122201</v>
      </c>
      <c r="H55" s="268">
        <v>-0.24820378233699403</v>
      </c>
    </row>
    <row r="56" spans="2:8" ht="13.5" customHeight="1" x14ac:dyDescent="0.2">
      <c r="B56" s="232" t="s">
        <v>18</v>
      </c>
      <c r="C56" s="252">
        <v>0</v>
      </c>
      <c r="D56" s="268"/>
      <c r="E56" s="252">
        <v>-8</v>
      </c>
      <c r="F56" s="268"/>
      <c r="G56" s="252">
        <v>0</v>
      </c>
      <c r="H56" s="268" t="s">
        <v>132</v>
      </c>
    </row>
    <row r="57" spans="2:8" ht="13.5" customHeight="1" x14ac:dyDescent="0.2">
      <c r="B57" s="232" t="s">
        <v>41</v>
      </c>
      <c r="C57" s="252">
        <v>0</v>
      </c>
      <c r="D57" s="268"/>
      <c r="E57" s="252">
        <v>-50</v>
      </c>
      <c r="F57" s="268"/>
      <c r="G57" s="252">
        <v>0</v>
      </c>
      <c r="H57" s="268" t="s">
        <v>132</v>
      </c>
    </row>
    <row r="58" spans="2:8" ht="13.5" customHeight="1" x14ac:dyDescent="0.2">
      <c r="B58" s="235" t="s">
        <v>42</v>
      </c>
      <c r="C58" s="243">
        <v>752.30458461530679</v>
      </c>
      <c r="D58" s="354"/>
      <c r="E58" s="243">
        <v>648.01622121718003</v>
      </c>
      <c r="F58" s="354"/>
      <c r="G58" s="243">
        <v>1420</v>
      </c>
      <c r="H58" s="354">
        <v>0.21638679962817142</v>
      </c>
    </row>
    <row r="59" spans="2:8" ht="13.5" customHeight="1" x14ac:dyDescent="0.2">
      <c r="B59" s="232" t="s">
        <v>122</v>
      </c>
      <c r="C59" s="252">
        <v>-213.32</v>
      </c>
      <c r="D59" s="268"/>
      <c r="E59" s="252">
        <v>-288.25099999999998</v>
      </c>
      <c r="F59" s="268"/>
      <c r="G59" s="252">
        <v>-176.92304834900784</v>
      </c>
      <c r="H59" s="268">
        <v>-0.24528719207406746</v>
      </c>
    </row>
    <row r="60" spans="2:8" ht="13.5" customHeight="1" x14ac:dyDescent="0.2">
      <c r="B60" s="232" t="s">
        <v>28</v>
      </c>
      <c r="C60" s="252">
        <v>0</v>
      </c>
      <c r="D60" s="268"/>
      <c r="E60" s="252">
        <v>0</v>
      </c>
      <c r="F60" s="268"/>
      <c r="G60" s="252">
        <v>0</v>
      </c>
      <c r="H60" s="268" t="s">
        <v>132</v>
      </c>
    </row>
    <row r="61" spans="2:8" ht="13.5" customHeight="1" x14ac:dyDescent="0.2">
      <c r="B61" s="232" t="s">
        <v>112</v>
      </c>
      <c r="C61" s="252">
        <v>0</v>
      </c>
      <c r="D61" s="268"/>
      <c r="E61" s="252">
        <v>0</v>
      </c>
      <c r="F61" s="268"/>
      <c r="G61" s="252">
        <v>0</v>
      </c>
      <c r="H61" s="268" t="s">
        <v>132</v>
      </c>
    </row>
    <row r="62" spans="2:8" ht="13.5" customHeight="1" x14ac:dyDescent="0.2">
      <c r="B62" s="232" t="s">
        <v>53</v>
      </c>
      <c r="C62" s="252">
        <v>0</v>
      </c>
      <c r="D62" s="268"/>
      <c r="E62" s="252">
        <v>-1.2</v>
      </c>
      <c r="F62" s="268"/>
      <c r="G62" s="252">
        <v>0</v>
      </c>
      <c r="H62" s="268" t="s">
        <v>132</v>
      </c>
    </row>
    <row r="63" spans="2:8" ht="13.5" customHeight="1" x14ac:dyDescent="0.2">
      <c r="B63" s="232" t="s">
        <v>79</v>
      </c>
      <c r="C63" s="252">
        <v>0</v>
      </c>
      <c r="D63" s="268"/>
      <c r="E63" s="252">
        <v>0</v>
      </c>
      <c r="F63" s="268"/>
      <c r="G63" s="252">
        <v>0</v>
      </c>
      <c r="H63" s="268" t="s">
        <v>132</v>
      </c>
    </row>
    <row r="64" spans="2:8" ht="13.5" customHeight="1" x14ac:dyDescent="0.2">
      <c r="B64" s="235" t="s">
        <v>23</v>
      </c>
      <c r="C64" s="244">
        <v>551.99065280859281</v>
      </c>
      <c r="D64" s="350"/>
      <c r="E64" s="244">
        <v>361.84034971915275</v>
      </c>
      <c r="F64" s="350"/>
      <c r="G64" s="244">
        <v>1420</v>
      </c>
      <c r="H64" s="350">
        <v>0.30356930390748316</v>
      </c>
    </row>
    <row r="65" spans="2:13" ht="13.5" customHeight="1" x14ac:dyDescent="0.2">
      <c r="B65" s="232" t="s">
        <v>24</v>
      </c>
      <c r="C65" s="252">
        <v>-140.9685833248206</v>
      </c>
      <c r="D65" s="268"/>
      <c r="E65" s="252">
        <v>-197.59951143968004</v>
      </c>
      <c r="F65" s="268"/>
      <c r="G65" s="252">
        <v>-90.460087429788047</v>
      </c>
      <c r="H65" s="268">
        <v>-0.38655022059960553</v>
      </c>
    </row>
    <row r="66" spans="2:13" ht="13.5" customHeight="1" x14ac:dyDescent="0.2">
      <c r="B66" s="310" t="s">
        <v>25</v>
      </c>
      <c r="C66" s="313">
        <v>409.02970437332357</v>
      </c>
      <c r="D66" s="397"/>
      <c r="E66" s="313">
        <v>271.38026228936474</v>
      </c>
      <c r="F66" s="397"/>
      <c r="G66" s="313">
        <v>1420</v>
      </c>
      <c r="H66" s="397">
        <v>0.32432368503373543</v>
      </c>
    </row>
    <row r="67" spans="2:13" ht="9.75" customHeight="1" x14ac:dyDescent="0.2">
      <c r="B67" s="232"/>
      <c r="C67" s="6"/>
      <c r="D67" s="268"/>
      <c r="E67" s="6"/>
      <c r="F67" s="268"/>
      <c r="G67" s="6"/>
      <c r="H67" s="268" t="s">
        <v>132</v>
      </c>
    </row>
    <row r="68" spans="2:13" ht="9.75" customHeight="1" x14ac:dyDescent="0.2">
      <c r="B68" s="232"/>
      <c r="C68" s="6"/>
      <c r="D68" s="448"/>
      <c r="E68" s="6"/>
      <c r="F68" s="448"/>
      <c r="G68" s="6"/>
      <c r="H68" s="448"/>
    </row>
    <row r="69" spans="2:13" ht="13.5" customHeight="1" x14ac:dyDescent="0.2">
      <c r="B69" s="236" t="s">
        <v>111</v>
      </c>
      <c r="C69" s="253"/>
      <c r="D69" s="356"/>
      <c r="E69" s="253"/>
      <c r="F69" s="356"/>
      <c r="G69" s="253"/>
      <c r="H69" s="356" t="s">
        <v>132</v>
      </c>
    </row>
    <row r="70" spans="2:13" ht="13.5" customHeight="1" x14ac:dyDescent="0.2">
      <c r="B70" s="237" t="s">
        <v>20</v>
      </c>
      <c r="C70" s="6">
        <v>1426.1540476428167</v>
      </c>
      <c r="D70" s="268"/>
      <c r="E70" s="6">
        <v>1312.9096898318917</v>
      </c>
      <c r="F70" s="268"/>
      <c r="G70" s="6">
        <v>1468.0253608634816</v>
      </c>
      <c r="H70" s="268">
        <v>3.7482544918967076E-2</v>
      </c>
    </row>
    <row r="71" spans="2:13" ht="13.5" customHeight="1" x14ac:dyDescent="0.2">
      <c r="B71" s="237" t="s">
        <v>127</v>
      </c>
      <c r="C71" s="252">
        <v>-536.67941950953923</v>
      </c>
      <c r="D71" s="357"/>
      <c r="E71" s="252">
        <v>-589.56576875516782</v>
      </c>
      <c r="F71" s="357"/>
      <c r="G71" s="252">
        <v>-398.87589044680362</v>
      </c>
      <c r="H71" s="357">
        <v>-0.19301065438162779</v>
      </c>
    </row>
    <row r="72" spans="2:13" s="48" customFormat="1" ht="13.5" customHeight="1" x14ac:dyDescent="0.2">
      <c r="B72" s="301" t="s">
        <v>128</v>
      </c>
      <c r="C72" s="336">
        <v>0.20468021603702602</v>
      </c>
      <c r="D72" s="358"/>
      <c r="E72" s="329">
        <v>0.22838007448093134</v>
      </c>
      <c r="F72" s="363"/>
      <c r="G72" s="329">
        <v>0.14700634056502113</v>
      </c>
      <c r="H72" s="364"/>
    </row>
    <row r="73" spans="2:13" s="48" customFormat="1" ht="13.5" customHeight="1" x14ac:dyDescent="0.2">
      <c r="B73" s="238" t="s">
        <v>115</v>
      </c>
      <c r="C73" s="337">
        <v>889.47462813327752</v>
      </c>
      <c r="D73" s="359"/>
      <c r="E73" s="337">
        <v>765.80962793189167</v>
      </c>
      <c r="F73" s="359"/>
      <c r="G73" s="337">
        <v>1021.3268108890227</v>
      </c>
      <c r="H73" s="365">
        <v>0.16159547566591748</v>
      </c>
    </row>
    <row r="74" spans="2:13" s="48" customFormat="1" ht="13.5" customHeight="1" x14ac:dyDescent="0.2">
      <c r="B74" s="297" t="s">
        <v>136</v>
      </c>
      <c r="C74" s="317">
        <v>0.34125643407252587</v>
      </c>
      <c r="D74" s="353"/>
      <c r="E74" s="323">
        <v>0.2934581778215159</v>
      </c>
      <c r="F74" s="362"/>
      <c r="G74" s="323">
        <v>0.39075979473629613</v>
      </c>
      <c r="H74" s="366"/>
    </row>
    <row r="75" spans="2:13" ht="13.5" customHeight="1" x14ac:dyDescent="0.2">
      <c r="B75" s="237" t="s">
        <v>108</v>
      </c>
      <c r="C75" s="252">
        <v>0</v>
      </c>
      <c r="D75" s="268"/>
      <c r="E75" s="252">
        <v>-125</v>
      </c>
      <c r="F75" s="268"/>
      <c r="G75" s="252">
        <v>0</v>
      </c>
      <c r="H75" s="268" t="s">
        <v>132</v>
      </c>
    </row>
    <row r="76" spans="2:13" s="48" customFormat="1" x14ac:dyDescent="0.2">
      <c r="B76" s="237" t="s">
        <v>107</v>
      </c>
      <c r="C76" s="252">
        <v>-9.6981244685039769</v>
      </c>
      <c r="D76" s="268"/>
      <c r="E76" s="252">
        <v>-64.099999999999994</v>
      </c>
      <c r="F76" s="268"/>
      <c r="G76" s="252">
        <v>4.3717892843489494</v>
      </c>
      <c r="H76" s="268">
        <v>-52.687228939432281</v>
      </c>
      <c r="I76" s="37"/>
      <c r="J76" s="37"/>
      <c r="K76" s="50"/>
      <c r="L76" s="50"/>
      <c r="M76" s="37"/>
    </row>
    <row r="77" spans="2:13" s="48" customFormat="1" x14ac:dyDescent="0.2">
      <c r="B77" s="237" t="s">
        <v>117</v>
      </c>
      <c r="C77" s="252">
        <v>-66.099999999999994</v>
      </c>
      <c r="D77" s="268"/>
      <c r="E77" s="252">
        <v>-92.5</v>
      </c>
      <c r="F77" s="268"/>
      <c r="G77" s="252">
        <v>0</v>
      </c>
      <c r="H77" s="268">
        <v>-0.21722113502935425</v>
      </c>
      <c r="I77" s="37"/>
      <c r="J77" s="37"/>
      <c r="K77" s="50"/>
      <c r="L77" s="50"/>
      <c r="M77" s="37"/>
    </row>
    <row r="78" spans="2:13" ht="12" customHeight="1" x14ac:dyDescent="0.2">
      <c r="B78" s="237" t="s">
        <v>129</v>
      </c>
      <c r="C78" s="252">
        <v>-21.75</v>
      </c>
      <c r="D78" s="268"/>
      <c r="E78" s="252">
        <v>-150</v>
      </c>
      <c r="F78" s="268"/>
      <c r="G78" s="252">
        <v>0</v>
      </c>
      <c r="H78" s="268">
        <v>-1</v>
      </c>
    </row>
    <row r="79" spans="2:13" x14ac:dyDescent="0.2">
      <c r="B79" s="237" t="s">
        <v>106</v>
      </c>
      <c r="C79" s="252">
        <v>-191.41377209651131</v>
      </c>
      <c r="D79" s="268"/>
      <c r="E79" s="252">
        <v>-225.45222449355592</v>
      </c>
      <c r="F79" s="268"/>
      <c r="G79" s="252">
        <v>-176.92304834900784</v>
      </c>
      <c r="H79" s="268">
        <v>-0.22812390625216961</v>
      </c>
    </row>
    <row r="80" spans="2:13" x14ac:dyDescent="0.2">
      <c r="B80" s="237" t="s">
        <v>130</v>
      </c>
      <c r="C80" s="252">
        <v>-127.44535103973192</v>
      </c>
      <c r="D80" s="268"/>
      <c r="E80" s="252">
        <v>-153.6151583373466</v>
      </c>
      <c r="F80" s="268"/>
      <c r="G80" s="252">
        <v>-102.38845720711244</v>
      </c>
      <c r="H80" s="268">
        <v>-0.43291644008261931</v>
      </c>
    </row>
    <row r="81" spans="2:8" x14ac:dyDescent="0.2">
      <c r="B81" s="239" t="s">
        <v>131</v>
      </c>
      <c r="C81" s="246">
        <v>473.06738052853029</v>
      </c>
      <c r="D81" s="352"/>
      <c r="E81" s="246">
        <v>349.22208600848461</v>
      </c>
      <c r="F81" s="352"/>
      <c r="G81" s="246">
        <v>526.34547501203974</v>
      </c>
      <c r="H81" s="352">
        <v>0.19676091199916246</v>
      </c>
    </row>
    <row r="82" spans="2:8" ht="9" customHeight="1" x14ac:dyDescent="0.2">
      <c r="B82" s="242"/>
      <c r="C82" s="247"/>
      <c r="D82" s="360"/>
      <c r="E82" s="247"/>
      <c r="F82" s="360"/>
      <c r="G82" s="247"/>
      <c r="H82" s="360" t="s">
        <v>132</v>
      </c>
    </row>
    <row r="83" spans="2:8" ht="9" customHeight="1" x14ac:dyDescent="0.2">
      <c r="B83" s="240"/>
      <c r="C83" s="254"/>
      <c r="D83" s="360"/>
      <c r="E83" s="254"/>
      <c r="F83" s="360"/>
      <c r="G83" s="254"/>
      <c r="H83" s="360" t="s">
        <v>132</v>
      </c>
    </row>
    <row r="84" spans="2:8" x14ac:dyDescent="0.2">
      <c r="B84" s="236" t="s">
        <v>110</v>
      </c>
      <c r="C84" s="253"/>
      <c r="D84" s="131"/>
      <c r="E84" s="253"/>
      <c r="F84" s="131"/>
      <c r="G84" s="253"/>
      <c r="H84" s="131" t="s">
        <v>132</v>
      </c>
    </row>
    <row r="85" spans="2:8" x14ac:dyDescent="0.2">
      <c r="B85" s="241" t="s">
        <v>81</v>
      </c>
      <c r="C85" s="255">
        <v>3.8039363222515199</v>
      </c>
      <c r="D85" s="361"/>
      <c r="E85" s="255">
        <v>2.8638297689404002</v>
      </c>
      <c r="F85" s="361"/>
      <c r="G85" s="255">
        <v>4</v>
      </c>
      <c r="H85" s="367"/>
    </row>
    <row r="86" spans="2:8" s="444" customFormat="1" ht="9" customHeight="1" x14ac:dyDescent="0.2">
      <c r="B86" s="449"/>
      <c r="C86" s="420"/>
      <c r="D86" s="415"/>
      <c r="E86" s="420"/>
      <c r="F86" s="415"/>
      <c r="G86" s="420"/>
      <c r="H86" s="415"/>
    </row>
    <row r="87" spans="2:8" ht="9" customHeight="1" x14ac:dyDescent="0.2">
      <c r="B87" s="274"/>
      <c r="C87" s="275"/>
      <c r="D87" s="98"/>
      <c r="E87" s="275"/>
      <c r="F87" s="98"/>
      <c r="G87" s="275"/>
      <c r="H87" s="98"/>
    </row>
    <row r="88" spans="2:8" x14ac:dyDescent="0.2">
      <c r="B88" s="236" t="s">
        <v>181</v>
      </c>
      <c r="C88" s="245"/>
      <c r="D88" s="245"/>
      <c r="E88" s="245"/>
      <c r="F88" s="245"/>
      <c r="G88" s="245"/>
      <c r="H88" s="245"/>
    </row>
    <row r="89" spans="2:8" x14ac:dyDescent="0.2">
      <c r="B89" s="299" t="s">
        <v>182</v>
      </c>
      <c r="C89" s="252">
        <v>-260.27569264512903</v>
      </c>
      <c r="D89" s="268"/>
      <c r="E89" s="252">
        <v>-201.6185405444445</v>
      </c>
      <c r="F89" s="268"/>
      <c r="G89" s="252">
        <v>-314.898649346181</v>
      </c>
      <c r="H89" s="268"/>
    </row>
    <row r="90" spans="2:8" x14ac:dyDescent="0.2">
      <c r="B90" s="237" t="s">
        <v>183</v>
      </c>
      <c r="C90" s="252">
        <v>-50.476724273037462</v>
      </c>
      <c r="D90" s="268"/>
      <c r="E90" s="252">
        <v>-45</v>
      </c>
      <c r="F90" s="268"/>
      <c r="G90" s="252">
        <v>-271.24483589710695</v>
      </c>
      <c r="H90" s="268"/>
    </row>
    <row r="91" spans="2:8" x14ac:dyDescent="0.2">
      <c r="B91" s="387" t="s">
        <v>180</v>
      </c>
      <c r="C91" s="246">
        <v>-310.75241691816649</v>
      </c>
      <c r="D91" s="352"/>
      <c r="E91" s="246">
        <v>-246.6185405444445</v>
      </c>
      <c r="F91" s="352"/>
      <c r="G91" s="246">
        <v>-586.14348524328796</v>
      </c>
      <c r="H91" s="352"/>
    </row>
    <row r="92" spans="2:8" x14ac:dyDescent="0.2">
      <c r="B92" s="416"/>
      <c r="C92" s="394"/>
      <c r="D92" s="127"/>
      <c r="E92" s="394"/>
      <c r="F92" s="127"/>
      <c r="G92" s="394"/>
      <c r="H92" s="127"/>
    </row>
    <row r="93" spans="2:8" x14ac:dyDescent="0.2">
      <c r="B93" s="43" t="s">
        <v>34</v>
      </c>
      <c r="D93" s="35"/>
      <c r="E93" s="25"/>
      <c r="F93" s="35"/>
      <c r="G93" s="25"/>
      <c r="H93" s="35"/>
    </row>
    <row r="94" spans="2:8" x14ac:dyDescent="0.2">
      <c r="B94" s="1" t="s">
        <v>33</v>
      </c>
      <c r="D94" s="35"/>
      <c r="E94" s="25"/>
      <c r="F94" s="35"/>
      <c r="G94" s="25"/>
      <c r="H94" s="35"/>
    </row>
    <row r="95" spans="2:8" ht="69.75" customHeight="1" x14ac:dyDescent="0.2">
      <c r="B95" s="486" t="s">
        <v>32</v>
      </c>
      <c r="C95" s="486"/>
      <c r="D95" s="486"/>
      <c r="E95" s="486"/>
      <c r="F95" s="486"/>
      <c r="G95" s="486"/>
      <c r="H95" s="486"/>
    </row>
    <row r="96" spans="2:8" x14ac:dyDescent="0.2">
      <c r="D96" s="35"/>
      <c r="F96" s="38"/>
      <c r="H96" s="38"/>
    </row>
    <row r="97" spans="2:8" x14ac:dyDescent="0.2">
      <c r="B97" s="1" t="s">
        <v>43</v>
      </c>
      <c r="D97" s="35"/>
      <c r="E97" s="24"/>
      <c r="F97" s="38"/>
      <c r="H97" s="38"/>
    </row>
  </sheetData>
  <mergeCells count="8">
    <mergeCell ref="B95:H95"/>
    <mergeCell ref="B2:H2"/>
    <mergeCell ref="C8:C9"/>
    <mergeCell ref="D8:D9"/>
    <mergeCell ref="E8:E9"/>
    <mergeCell ref="F8:F9"/>
    <mergeCell ref="G8:G9"/>
    <mergeCell ref="H8:H9"/>
  </mergeCells>
  <conditionalFormatting sqref="H87">
    <cfRule type="cellIs" dxfId="111" priority="57" stopIfTrue="1" operator="equal">
      <formula>-1</formula>
    </cfRule>
    <cfRule type="cellIs" dxfId="110" priority="58" stopIfTrue="1" operator="equal">
      <formula>#DIV/0!</formula>
    </cfRule>
  </conditionalFormatting>
  <conditionalFormatting sqref="F87">
    <cfRule type="cellIs" dxfId="109" priority="65" stopIfTrue="1" operator="equal">
      <formula>-1</formula>
    </cfRule>
    <cfRule type="cellIs" dxfId="108" priority="66" stopIfTrue="1" operator="equal">
      <formula>#DIV/0!</formula>
    </cfRule>
  </conditionalFormatting>
  <conditionalFormatting sqref="D87">
    <cfRule type="cellIs" dxfId="107" priority="73" stopIfTrue="1" operator="equal">
      <formula>-1</formula>
    </cfRule>
    <cfRule type="cellIs" dxfId="106" priority="74" stopIfTrue="1" operator="equal">
      <formula>#DIV/0!</formula>
    </cfRule>
  </conditionalFormatting>
  <conditionalFormatting sqref="F34:F35 F37:F53">
    <cfRule type="cellIs" dxfId="105" priority="49" stopIfTrue="1" operator="equal">
      <formula>-1</formula>
    </cfRule>
    <cfRule type="cellIs" dxfId="104" priority="50" stopIfTrue="1" operator="equal">
      <formula>#DIV/0!</formula>
    </cfRule>
  </conditionalFormatting>
  <conditionalFormatting sqref="H85:H86">
    <cfRule type="cellIs" dxfId="103" priority="29" stopIfTrue="1" operator="equal">
      <formula>-1</formula>
    </cfRule>
    <cfRule type="cellIs" dxfId="102" priority="30" stopIfTrue="1" operator="equal">
      <formula>#DIV/0!</formula>
    </cfRule>
  </conditionalFormatting>
  <conditionalFormatting sqref="F75:F81 F70">
    <cfRule type="cellIs" dxfId="101" priority="33" stopIfTrue="1" operator="equal">
      <formula>-1</formula>
    </cfRule>
    <cfRule type="cellIs" dxfId="100" priority="34" stopIfTrue="1" operator="equal">
      <formula>#DIV/0!</formula>
    </cfRule>
  </conditionalFormatting>
  <conditionalFormatting sqref="F73">
    <cfRule type="cellIs" dxfId="99" priority="31" stopIfTrue="1" operator="equal">
      <formula>-1</formula>
    </cfRule>
    <cfRule type="cellIs" dxfId="98" priority="32" stopIfTrue="1" operator="equal">
      <formula>#DIV/0!</formula>
    </cfRule>
  </conditionalFormatting>
  <conditionalFormatting sqref="F54:F65 F67:F68">
    <cfRule type="cellIs" dxfId="97" priority="35" stopIfTrue="1" operator="equal">
      <formula>-1</formula>
    </cfRule>
    <cfRule type="cellIs" dxfId="96" priority="36" stopIfTrue="1" operator="equal">
      <formula>#DIV/0!</formula>
    </cfRule>
  </conditionalFormatting>
  <conditionalFormatting sqref="H73">
    <cfRule type="cellIs" dxfId="95" priority="23" stopIfTrue="1" operator="equal">
      <formula>-1</formula>
    </cfRule>
    <cfRule type="cellIs" dxfId="94" priority="24" stopIfTrue="1" operator="equal">
      <formula>#DIV/0!</formula>
    </cfRule>
  </conditionalFormatting>
  <conditionalFormatting sqref="H75:H81 H70">
    <cfRule type="cellIs" dxfId="93" priority="25" stopIfTrue="1" operator="equal">
      <formula>-1</formula>
    </cfRule>
    <cfRule type="cellIs" dxfId="92" priority="26" stopIfTrue="1" operator="equal">
      <formula>#DIV/0!</formula>
    </cfRule>
  </conditionalFormatting>
  <conditionalFormatting sqref="D14:D16 D19:D21 D24:D28 D31:D35 D37:D53">
    <cfRule type="cellIs" dxfId="91" priority="47" stopIfTrue="1" operator="equal">
      <formula>-1</formula>
    </cfRule>
    <cfRule type="cellIs" dxfId="90" priority="48" stopIfTrue="1" operator="equal">
      <formula>#DIV/0!</formula>
    </cfRule>
  </conditionalFormatting>
  <conditionalFormatting sqref="D54:D65 D67:D68">
    <cfRule type="cellIs" dxfId="89" priority="43" stopIfTrue="1" operator="equal">
      <formula>-1</formula>
    </cfRule>
    <cfRule type="cellIs" dxfId="88" priority="44" stopIfTrue="1" operator="equal">
      <formula>#DIV/0!</formula>
    </cfRule>
  </conditionalFormatting>
  <conditionalFormatting sqref="D73">
    <cfRule type="cellIs" dxfId="87" priority="39" stopIfTrue="1" operator="equal">
      <formula>-1</formula>
    </cfRule>
    <cfRule type="cellIs" dxfId="86" priority="40" stopIfTrue="1" operator="equal">
      <formula>#DIV/0!</formula>
    </cfRule>
  </conditionalFormatting>
  <conditionalFormatting sqref="H54:H65 H67:H68">
    <cfRule type="cellIs" dxfId="85" priority="27" stopIfTrue="1" operator="equal">
      <formula>-1</formula>
    </cfRule>
    <cfRule type="cellIs" dxfId="84" priority="28" stopIfTrue="1" operator="equal">
      <formula>#DIV/0!</formula>
    </cfRule>
  </conditionalFormatting>
  <conditionalFormatting sqref="D75:D81 D70">
    <cfRule type="cellIs" dxfId="83" priority="41" stopIfTrue="1" operator="equal">
      <formula>-1</formula>
    </cfRule>
    <cfRule type="cellIs" dxfId="82" priority="42" stopIfTrue="1" operator="equal">
      <formula>#DIV/0!</formula>
    </cfRule>
  </conditionalFormatting>
  <conditionalFormatting sqref="F85:F86">
    <cfRule type="cellIs" dxfId="81" priority="37" stopIfTrue="1" operator="equal">
      <formula>-1</formula>
    </cfRule>
    <cfRule type="cellIs" dxfId="80" priority="38" stopIfTrue="1" operator="equal">
      <formula>#DIV/0!</formula>
    </cfRule>
  </conditionalFormatting>
  <conditionalFormatting sqref="D85:D86">
    <cfRule type="cellIs" dxfId="79" priority="45" stopIfTrue="1" operator="equal">
      <formula>-1</formula>
    </cfRule>
    <cfRule type="cellIs" dxfId="78" priority="46" stopIfTrue="1" operator="equal">
      <formula>#DIV/0!</formula>
    </cfRule>
  </conditionalFormatting>
  <conditionalFormatting sqref="F72">
    <cfRule type="cellIs" dxfId="77" priority="21" stopIfTrue="1" operator="equal">
      <formula>-1</formula>
    </cfRule>
    <cfRule type="cellIs" dxfId="76" priority="22" stopIfTrue="1" operator="equal">
      <formula>#DIV/0!</formula>
    </cfRule>
  </conditionalFormatting>
  <conditionalFormatting sqref="D72">
    <cfRule type="cellIs" dxfId="75" priority="19" stopIfTrue="1" operator="equal">
      <formula>-1</formula>
    </cfRule>
    <cfRule type="cellIs" dxfId="74" priority="20" stopIfTrue="1" operator="equal">
      <formula>#DIV/0!</formula>
    </cfRule>
  </conditionalFormatting>
  <conditionalFormatting sqref="F74">
    <cfRule type="cellIs" dxfId="73" priority="17" stopIfTrue="1" operator="equal">
      <formula>-1</formula>
    </cfRule>
    <cfRule type="cellIs" dxfId="72" priority="18" stopIfTrue="1" operator="equal">
      <formula>#DIV/0!</formula>
    </cfRule>
  </conditionalFormatting>
  <conditionalFormatting sqref="D74">
    <cfRule type="cellIs" dxfId="71" priority="15" stopIfTrue="1" operator="equal">
      <formula>-1</formula>
    </cfRule>
    <cfRule type="cellIs" dxfId="70" priority="16" stopIfTrue="1" operator="equal">
      <formula>#DIV/0!</formula>
    </cfRule>
  </conditionalFormatting>
  <conditionalFormatting sqref="H14:H16 H19:H21 H24:H28 H31:H33 F14:F16 F19:F21 F24:F28 F31:F33">
    <cfRule type="cellIs" dxfId="69" priority="13" stopIfTrue="1" operator="equal">
      <formula>-1</formula>
    </cfRule>
    <cfRule type="cellIs" dxfId="68" priority="14" stopIfTrue="1" operator="equal">
      <formula>#DIV/0!</formula>
    </cfRule>
  </conditionalFormatting>
  <conditionalFormatting sqref="F89:F90">
    <cfRule type="cellIs" dxfId="67" priority="9" stopIfTrue="1" operator="equal">
      <formula>-1</formula>
    </cfRule>
    <cfRule type="cellIs" dxfId="66" priority="10" stopIfTrue="1" operator="equal">
      <formula>#DIV/0!</formula>
    </cfRule>
  </conditionalFormatting>
  <conditionalFormatting sqref="H89:H90">
    <cfRule type="cellIs" dxfId="65" priority="7" stopIfTrue="1" operator="equal">
      <formula>-1</formula>
    </cfRule>
    <cfRule type="cellIs" dxfId="64" priority="8" stopIfTrue="1" operator="equal">
      <formula>#DIV/0!</formula>
    </cfRule>
  </conditionalFormatting>
  <conditionalFormatting sqref="D89:D90">
    <cfRule type="cellIs" dxfId="63" priority="11" stopIfTrue="1" operator="equal">
      <formula>-1</formula>
    </cfRule>
    <cfRule type="cellIs" dxfId="62" priority="12" stopIfTrue="1" operator="equal">
      <formula>#DIV/0!</formula>
    </cfRule>
  </conditionalFormatting>
  <conditionalFormatting sqref="F91:F92">
    <cfRule type="cellIs" dxfId="61" priority="3" stopIfTrue="1" operator="equal">
      <formula>-1</formula>
    </cfRule>
    <cfRule type="cellIs" dxfId="60" priority="4" stopIfTrue="1" operator="equal">
      <formula>#DIV/0!</formula>
    </cfRule>
  </conditionalFormatting>
  <conditionalFormatting sqref="H91:H92">
    <cfRule type="cellIs" dxfId="59" priority="1" stopIfTrue="1" operator="equal">
      <formula>-1</formula>
    </cfRule>
    <cfRule type="cellIs" dxfId="58" priority="2" stopIfTrue="1" operator="equal">
      <formula>#DIV/0!</formula>
    </cfRule>
  </conditionalFormatting>
  <conditionalFormatting sqref="D91:D92">
    <cfRule type="cellIs" dxfId="57" priority="5" stopIfTrue="1" operator="equal">
      <formula>-1</formula>
    </cfRule>
    <cfRule type="cellIs" dxfId="56" priority="6" stopIfTrue="1" operator="equal">
      <formula>#DIV/0!</formula>
    </cfRule>
  </conditionalFormatting>
  <hyperlinks>
    <hyperlink ref="B4" location="Home!Print_Area" display="Return to Home page" xr:uid="{00000000-0004-0000-0400-000000000000}"/>
  </hyperlinks>
  <printOptions horizontalCentered="1" verticalCentered="1"/>
  <pageMargins left="0" right="0" top="0" bottom="0" header="0" footer="0"/>
  <pageSetup paperSize="9" scale="39" orientation="landscape" r:id="rId1"/>
  <headerFooter alignWithMargins="0">
    <oddFooter>&amp;L&amp;9Telenet - Analyst Consensus (April 14, 2020)</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C00"/>
    <pageSetUpPr fitToPage="1"/>
  </sheetPr>
  <dimension ref="B2:M97"/>
  <sheetViews>
    <sheetView showGridLines="0" topLeftCell="B1" zoomScale="80" zoomScaleNormal="80" workbookViewId="0">
      <selection activeCell="B31" sqref="B31"/>
    </sheetView>
  </sheetViews>
  <sheetFormatPr defaultColWidth="9.140625" defaultRowHeight="12" x14ac:dyDescent="0.2"/>
  <cols>
    <col min="1" max="1" width="3" style="1" customWidth="1"/>
    <col min="2" max="2" width="72.85546875" style="1" customWidth="1"/>
    <col min="3" max="3" width="17.7109375" style="1" customWidth="1"/>
    <col min="4" max="4" width="9.5703125" style="7"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485" t="s">
        <v>185</v>
      </c>
      <c r="C2" s="485"/>
      <c r="D2" s="485"/>
      <c r="E2" s="485"/>
      <c r="F2" s="485"/>
      <c r="G2" s="485"/>
      <c r="H2" s="485"/>
    </row>
    <row r="3" spans="2:8" ht="18.75" thickBot="1" x14ac:dyDescent="0.3">
      <c r="B3" s="68"/>
      <c r="C3" s="68"/>
      <c r="D3" s="68"/>
      <c r="E3" s="68"/>
      <c r="F3" s="68"/>
      <c r="G3" s="68"/>
      <c r="H3" s="68"/>
    </row>
    <row r="4" spans="2:8" ht="19.5" thickTop="1" thickBot="1" x14ac:dyDescent="0.3">
      <c r="B4" s="290" t="s">
        <v>31</v>
      </c>
      <c r="C4" s="68"/>
      <c r="D4" s="68"/>
      <c r="E4" s="61"/>
      <c r="F4" s="61"/>
      <c r="G4" s="61"/>
      <c r="H4" s="61"/>
    </row>
    <row r="5" spans="2:8" ht="12.75" thickTop="1" x14ac:dyDescent="0.2"/>
    <row r="6" spans="2:8" x14ac:dyDescent="0.2">
      <c r="B6" s="27"/>
      <c r="C6" s="41"/>
      <c r="D6" s="28"/>
      <c r="E6" s="29"/>
      <c r="F6" s="29"/>
      <c r="G6" s="30"/>
      <c r="H6" s="30"/>
    </row>
    <row r="7" spans="2:8" x14ac:dyDescent="0.2">
      <c r="B7" s="29"/>
      <c r="C7" s="41"/>
      <c r="D7" s="22"/>
      <c r="E7" s="29"/>
      <c r="F7" s="29"/>
      <c r="G7" s="30"/>
      <c r="H7" s="30"/>
    </row>
    <row r="8" spans="2:8" ht="12.75" customHeight="1" x14ac:dyDescent="0.2">
      <c r="C8" s="487" t="s">
        <v>186</v>
      </c>
      <c r="D8" s="482"/>
      <c r="E8" s="487" t="s">
        <v>187</v>
      </c>
      <c r="F8" s="482"/>
      <c r="G8" s="487" t="s">
        <v>188</v>
      </c>
      <c r="H8" s="482"/>
    </row>
    <row r="9" spans="2:8" ht="19.5" customHeight="1" x14ac:dyDescent="0.2">
      <c r="C9" s="488"/>
      <c r="D9" s="483"/>
      <c r="E9" s="488"/>
      <c r="F9" s="483"/>
      <c r="G9" s="488"/>
      <c r="H9" s="483"/>
    </row>
    <row r="10" spans="2:8" ht="12" customHeight="1" x14ac:dyDescent="0.2">
      <c r="C10" s="4"/>
      <c r="D10" s="44"/>
      <c r="E10" s="3"/>
      <c r="F10" s="32"/>
      <c r="G10" s="3"/>
      <c r="H10" s="44"/>
    </row>
    <row r="11" spans="2:8" ht="15" customHeight="1" x14ac:dyDescent="0.2">
      <c r="B11" s="12" t="s">
        <v>27</v>
      </c>
      <c r="C11" s="14"/>
      <c r="D11" s="45"/>
      <c r="E11" s="15"/>
      <c r="F11" s="33"/>
      <c r="G11" s="15"/>
      <c r="H11" s="45"/>
    </row>
    <row r="12" spans="2:8" ht="13.5" customHeight="1" x14ac:dyDescent="0.2">
      <c r="B12" s="16"/>
      <c r="C12" s="5"/>
      <c r="D12" s="46"/>
      <c r="E12" s="3"/>
      <c r="F12" s="32"/>
      <c r="G12" s="3"/>
      <c r="H12" s="46"/>
    </row>
    <row r="13" spans="2:8" ht="13.5" customHeight="1" x14ac:dyDescent="0.2">
      <c r="B13" s="17" t="s">
        <v>2</v>
      </c>
      <c r="C13" s="5"/>
      <c r="D13" s="46"/>
      <c r="E13" s="3"/>
      <c r="F13" s="32"/>
      <c r="G13" s="3"/>
      <c r="H13" s="54"/>
    </row>
    <row r="14" spans="2:8" ht="13.5" customHeight="1" x14ac:dyDescent="0.2">
      <c r="B14" s="16" t="s">
        <v>5</v>
      </c>
      <c r="C14" s="10">
        <v>41509.20496074995</v>
      </c>
      <c r="D14" s="349"/>
      <c r="E14" s="10">
        <v>0</v>
      </c>
      <c r="F14" s="349"/>
      <c r="G14" s="10">
        <v>125921.63328524998</v>
      </c>
      <c r="H14" s="349">
        <v>0.49773226767579004</v>
      </c>
    </row>
    <row r="15" spans="2:8" ht="13.5" customHeight="1" x14ac:dyDescent="0.2">
      <c r="B15" s="16" t="s">
        <v>4</v>
      </c>
      <c r="C15" s="10">
        <v>1639240.79503925</v>
      </c>
      <c r="D15" s="349"/>
      <c r="E15" s="10">
        <v>1578900</v>
      </c>
      <c r="F15" s="349"/>
      <c r="G15" s="10">
        <v>1794250</v>
      </c>
      <c r="H15" s="349">
        <v>5.5914291614761469E-2</v>
      </c>
    </row>
    <row r="16" spans="2:8" ht="13.5" customHeight="1" x14ac:dyDescent="0.2">
      <c r="B16" s="102" t="s">
        <v>0</v>
      </c>
      <c r="C16" s="56">
        <v>1680750</v>
      </c>
      <c r="D16" s="350"/>
      <c r="E16" s="56">
        <v>1578900</v>
      </c>
      <c r="F16" s="350"/>
      <c r="G16" s="56">
        <v>1920171.63328525</v>
      </c>
      <c r="H16" s="350">
        <v>7.0348935213800035E-2</v>
      </c>
    </row>
    <row r="17" spans="2:8" ht="13.5" customHeight="1" x14ac:dyDescent="0.2">
      <c r="B17" s="16"/>
      <c r="C17" s="9"/>
      <c r="D17" s="126"/>
      <c r="E17" s="9"/>
      <c r="F17" s="126"/>
      <c r="G17" s="9"/>
      <c r="H17" s="126" t="s">
        <v>132</v>
      </c>
    </row>
    <row r="18" spans="2:8" ht="13.5" customHeight="1" x14ac:dyDescent="0.2">
      <c r="B18" s="17" t="s">
        <v>3</v>
      </c>
      <c r="C18" s="9"/>
      <c r="D18" s="126"/>
      <c r="E18" s="9"/>
      <c r="F18" s="126"/>
      <c r="G18" s="9"/>
      <c r="H18" s="126" t="s">
        <v>132</v>
      </c>
    </row>
    <row r="19" spans="2:8" ht="13.5" customHeight="1" x14ac:dyDescent="0.2">
      <c r="B19" s="16" t="s">
        <v>6</v>
      </c>
      <c r="C19" s="10">
        <v>1430100</v>
      </c>
      <c r="D19" s="349"/>
      <c r="E19" s="10">
        <v>1347100</v>
      </c>
      <c r="F19" s="349"/>
      <c r="G19" s="10">
        <v>1479100</v>
      </c>
      <c r="H19" s="349">
        <v>8.0743352452997463E-2</v>
      </c>
    </row>
    <row r="20" spans="2:8" ht="13.5" customHeight="1" x14ac:dyDescent="0.2">
      <c r="B20" s="16" t="s">
        <v>7</v>
      </c>
      <c r="C20" s="10">
        <v>298300</v>
      </c>
      <c r="D20" s="349"/>
      <c r="E20" s="10">
        <v>247300</v>
      </c>
      <c r="F20" s="349"/>
      <c r="G20" s="10">
        <v>306700</v>
      </c>
      <c r="H20" s="349">
        <v>0.77182368193604156</v>
      </c>
    </row>
    <row r="21" spans="2:8" ht="13.5" customHeight="1" x14ac:dyDescent="0.2">
      <c r="B21" s="102" t="s">
        <v>8</v>
      </c>
      <c r="C21" s="56">
        <v>1728400</v>
      </c>
      <c r="D21" s="350"/>
      <c r="E21" s="56">
        <v>1594400</v>
      </c>
      <c r="F21" s="350"/>
      <c r="G21" s="56">
        <v>1785800</v>
      </c>
      <c r="H21" s="350">
        <v>4.4475341537820068E-2</v>
      </c>
    </row>
    <row r="22" spans="2:8" ht="13.5" customHeight="1" x14ac:dyDescent="0.2">
      <c r="B22" s="16"/>
      <c r="C22" s="9"/>
      <c r="D22" s="126"/>
      <c r="E22" s="9"/>
      <c r="F22" s="126"/>
      <c r="G22" s="9"/>
      <c r="H22" s="126" t="s">
        <v>132</v>
      </c>
    </row>
    <row r="23" spans="2:8" ht="13.5" customHeight="1" x14ac:dyDescent="0.2">
      <c r="B23" s="17" t="s">
        <v>9</v>
      </c>
      <c r="C23" s="9"/>
      <c r="D23" s="126"/>
      <c r="E23" s="9"/>
      <c r="F23" s="126"/>
      <c r="G23" s="9"/>
      <c r="H23" s="126" t="s">
        <v>132</v>
      </c>
    </row>
    <row r="24" spans="2:8" ht="13.5" customHeight="1" x14ac:dyDescent="0.2">
      <c r="B24" s="16" t="s">
        <v>10</v>
      </c>
      <c r="C24" s="10">
        <v>922200</v>
      </c>
      <c r="D24" s="349"/>
      <c r="E24" s="10">
        <v>857200</v>
      </c>
      <c r="F24" s="349"/>
      <c r="G24" s="10">
        <v>1045200</v>
      </c>
      <c r="H24" s="349">
        <v>4.6145027228432278E-2</v>
      </c>
    </row>
    <row r="25" spans="2:8" ht="13.5" customHeight="1" x14ac:dyDescent="0.2">
      <c r="B25" s="16" t="s">
        <v>11</v>
      </c>
      <c r="C25" s="10">
        <v>160400</v>
      </c>
      <c r="D25" s="349"/>
      <c r="E25" s="10">
        <v>150300</v>
      </c>
      <c r="F25" s="349"/>
      <c r="G25" s="10">
        <v>215300</v>
      </c>
      <c r="H25" s="349">
        <v>0.25471508172099577</v>
      </c>
    </row>
    <row r="26" spans="2:8" ht="13.5" customHeight="1" x14ac:dyDescent="0.2">
      <c r="B26" s="102" t="s">
        <v>12</v>
      </c>
      <c r="C26" s="106">
        <v>1082600</v>
      </c>
      <c r="D26" s="351"/>
      <c r="E26" s="106">
        <v>1007500</v>
      </c>
      <c r="F26" s="351"/>
      <c r="G26" s="106">
        <v>1260500</v>
      </c>
      <c r="H26" s="351">
        <v>3.5522727949369948E-2</v>
      </c>
    </row>
    <row r="27" spans="2:8" ht="13.5" customHeight="1" x14ac:dyDescent="0.2">
      <c r="B27" s="100"/>
      <c r="C27" s="11"/>
      <c r="D27" s="349"/>
      <c r="E27" s="11"/>
      <c r="F27" s="349"/>
      <c r="G27" s="11"/>
      <c r="H27" s="349"/>
    </row>
    <row r="28" spans="2:8" ht="13.5" customHeight="1" x14ac:dyDescent="0.2">
      <c r="B28" s="107" t="s">
        <v>26</v>
      </c>
      <c r="C28" s="56">
        <v>4491750</v>
      </c>
      <c r="D28" s="350"/>
      <c r="E28" s="56">
        <v>4193500</v>
      </c>
      <c r="F28" s="350"/>
      <c r="G28" s="56">
        <v>4753500</v>
      </c>
      <c r="H28" s="350">
        <v>4.2981767305870777E-2</v>
      </c>
    </row>
    <row r="29" spans="2:8" ht="13.5" customHeight="1" x14ac:dyDescent="0.2">
      <c r="B29" s="17"/>
      <c r="C29" s="66"/>
      <c r="D29" s="128"/>
      <c r="E29" s="66"/>
      <c r="F29" s="128"/>
      <c r="G29" s="66"/>
      <c r="H29" s="128" t="s">
        <v>132</v>
      </c>
    </row>
    <row r="30" spans="2:8" s="48" customFormat="1" ht="13.5" customHeight="1" x14ac:dyDescent="0.2">
      <c r="B30" s="17" t="s">
        <v>54</v>
      </c>
      <c r="C30" s="66"/>
      <c r="D30" s="128"/>
      <c r="E30" s="66"/>
      <c r="F30" s="128"/>
      <c r="G30" s="66"/>
      <c r="H30" s="128" t="s">
        <v>132</v>
      </c>
    </row>
    <row r="31" spans="2:8" ht="13.5" customHeight="1" x14ac:dyDescent="0.2">
      <c r="B31" s="16" t="s">
        <v>55</v>
      </c>
      <c r="C31" s="10">
        <v>2613799.9999999995</v>
      </c>
      <c r="D31" s="349"/>
      <c r="E31" s="10">
        <v>2483800</v>
      </c>
      <c r="F31" s="349"/>
      <c r="G31" s="10">
        <v>2938175</v>
      </c>
      <c r="H31" s="349">
        <v>0.16861257305361876</v>
      </c>
    </row>
    <row r="32" spans="2:8" ht="13.5" customHeight="1" x14ac:dyDescent="0.2">
      <c r="B32" s="16" t="s">
        <v>56</v>
      </c>
      <c r="C32" s="10">
        <v>336400.00000000047</v>
      </c>
      <c r="D32" s="349"/>
      <c r="E32" s="10">
        <v>325200.00000000006</v>
      </c>
      <c r="F32" s="349"/>
      <c r="G32" s="10">
        <v>364600</v>
      </c>
      <c r="H32" s="349">
        <v>0.12200303622735253</v>
      </c>
    </row>
    <row r="33" spans="2:10" s="48" customFormat="1" ht="12.75" customHeight="1" x14ac:dyDescent="0.2">
      <c r="B33" s="108" t="s">
        <v>57</v>
      </c>
      <c r="C33" s="119">
        <v>2950200</v>
      </c>
      <c r="D33" s="352"/>
      <c r="E33" s="119">
        <v>2809000</v>
      </c>
      <c r="F33" s="352"/>
      <c r="G33" s="119">
        <v>3302775</v>
      </c>
      <c r="H33" s="352">
        <v>0.15383252978023099</v>
      </c>
    </row>
    <row r="34" spans="2:10" ht="9" customHeight="1" x14ac:dyDescent="0.2">
      <c r="B34" s="22"/>
      <c r="C34" s="88"/>
      <c r="D34" s="124"/>
      <c r="E34" s="88"/>
      <c r="F34" s="124"/>
      <c r="G34" s="88"/>
      <c r="H34" s="136" t="s">
        <v>132</v>
      </c>
    </row>
    <row r="35" spans="2:10" ht="9" customHeight="1" x14ac:dyDescent="0.2">
      <c r="B35" s="8"/>
      <c r="C35" s="91"/>
      <c r="D35" s="130"/>
      <c r="E35" s="91"/>
      <c r="F35" s="130"/>
      <c r="G35" s="91"/>
      <c r="H35" s="137" t="s">
        <v>132</v>
      </c>
    </row>
    <row r="36" spans="2:10" ht="15" customHeight="1" x14ac:dyDescent="0.2">
      <c r="B36" s="12" t="s">
        <v>14</v>
      </c>
      <c r="C36" s="85"/>
      <c r="D36" s="131"/>
      <c r="E36" s="85"/>
      <c r="F36" s="131"/>
      <c r="G36" s="85"/>
      <c r="H36" s="131" t="s">
        <v>132</v>
      </c>
    </row>
    <row r="37" spans="2:10" ht="13.5" customHeight="1" x14ac:dyDescent="0.2">
      <c r="B37" s="100"/>
      <c r="C37" s="11"/>
      <c r="D37" s="349"/>
      <c r="E37" s="11"/>
      <c r="F37" s="124"/>
      <c r="G37" s="11"/>
      <c r="H37" s="132" t="s">
        <v>132</v>
      </c>
    </row>
    <row r="38" spans="2:10" ht="13.5" customHeight="1" x14ac:dyDescent="0.2">
      <c r="B38" s="67" t="s">
        <v>22</v>
      </c>
      <c r="C38" s="11"/>
      <c r="D38" s="349"/>
      <c r="E38" s="11"/>
      <c r="F38" s="124"/>
      <c r="G38" s="11"/>
      <c r="H38" s="132" t="s">
        <v>132</v>
      </c>
    </row>
    <row r="39" spans="2:10" ht="13.5" customHeight="1" x14ac:dyDescent="0.2">
      <c r="B39" s="101" t="s">
        <v>49</v>
      </c>
      <c r="C39" s="11"/>
      <c r="D39" s="349"/>
      <c r="E39" s="11"/>
      <c r="F39" s="124"/>
      <c r="G39" s="11"/>
      <c r="H39" s="132" t="s">
        <v>132</v>
      </c>
    </row>
    <row r="40" spans="2:10" ht="13.5" customHeight="1" x14ac:dyDescent="0.2">
      <c r="B40" s="58" t="s">
        <v>45</v>
      </c>
      <c r="C40" s="103">
        <v>547.90563133921012</v>
      </c>
      <c r="D40" s="349"/>
      <c r="E40" s="103">
        <v>508.27352547349761</v>
      </c>
      <c r="F40" s="124"/>
      <c r="G40" s="103">
        <v>576.03857615491154</v>
      </c>
      <c r="H40" s="132">
        <v>6.8675554930424099E-2</v>
      </c>
    </row>
    <row r="41" spans="2:10" ht="13.5" customHeight="1" x14ac:dyDescent="0.2">
      <c r="B41" s="58" t="s">
        <v>46</v>
      </c>
      <c r="C41" s="103">
        <v>701.49440263614156</v>
      </c>
      <c r="D41" s="349"/>
      <c r="E41" s="103">
        <v>638.44020603170918</v>
      </c>
      <c r="F41" s="124"/>
      <c r="G41" s="103">
        <v>778.95164118150626</v>
      </c>
      <c r="H41" s="132">
        <v>6.9084133481690291E-2</v>
      </c>
    </row>
    <row r="42" spans="2:10" ht="13.5" customHeight="1" x14ac:dyDescent="0.2">
      <c r="B42" s="58" t="s">
        <v>47</v>
      </c>
      <c r="C42" s="103">
        <v>184.57392654888534</v>
      </c>
      <c r="D42" s="349"/>
      <c r="E42" s="103">
        <v>170.77661298730686</v>
      </c>
      <c r="F42" s="124"/>
      <c r="G42" s="103">
        <v>231.71131571878021</v>
      </c>
      <c r="H42" s="132">
        <v>7.937353070700115E-2</v>
      </c>
    </row>
    <row r="43" spans="2:10" s="60" customFormat="1" ht="13.5" customHeight="1" x14ac:dyDescent="0.2">
      <c r="B43" s="59" t="s">
        <v>51</v>
      </c>
      <c r="C43" s="104">
        <v>1451.7667989674958</v>
      </c>
      <c r="D43" s="351"/>
      <c r="E43" s="104">
        <v>1317.4903444925137</v>
      </c>
      <c r="F43" s="127"/>
      <c r="G43" s="104">
        <v>1519.1381626601985</v>
      </c>
      <c r="H43" s="134">
        <v>5.646699108296338E-2</v>
      </c>
    </row>
    <row r="44" spans="2:10" ht="13.5" customHeight="1" x14ac:dyDescent="0.2">
      <c r="B44" s="58" t="s">
        <v>48</v>
      </c>
      <c r="C44" s="103">
        <v>458.99201767297063</v>
      </c>
      <c r="D44" s="349"/>
      <c r="E44" s="103">
        <v>331.72528244752527</v>
      </c>
      <c r="F44" s="124"/>
      <c r="G44" s="103">
        <v>477.20536108596525</v>
      </c>
      <c r="H44" s="132">
        <v>6.1642603354810976E-2</v>
      </c>
    </row>
    <row r="45" spans="2:10" s="60" customFormat="1" ht="13.5" customHeight="1" x14ac:dyDescent="0.2">
      <c r="B45" s="59" t="s">
        <v>52</v>
      </c>
      <c r="C45" s="104">
        <v>1899.1289177306478</v>
      </c>
      <c r="D45" s="351"/>
      <c r="E45" s="104">
        <v>1783.4225557541149</v>
      </c>
      <c r="F45" s="127"/>
      <c r="G45" s="104">
        <v>1972.5437008736917</v>
      </c>
      <c r="H45" s="134">
        <v>4.1413027329679997E-2</v>
      </c>
    </row>
    <row r="46" spans="2:10" ht="13.5" customHeight="1" x14ac:dyDescent="0.2">
      <c r="B46" s="58" t="s">
        <v>13</v>
      </c>
      <c r="C46" s="103">
        <v>225.81301335575552</v>
      </c>
      <c r="D46" s="349"/>
      <c r="E46" s="103">
        <v>199</v>
      </c>
      <c r="F46" s="124"/>
      <c r="G46" s="103">
        <v>261.24712073898434</v>
      </c>
      <c r="H46" s="132">
        <v>0.23166826870372059</v>
      </c>
    </row>
    <row r="47" spans="2:10" ht="13.5" customHeight="1" x14ac:dyDescent="0.2">
      <c r="B47" s="58" t="s">
        <v>50</v>
      </c>
      <c r="C47" s="103">
        <v>550.74866945418614</v>
      </c>
      <c r="D47" s="349"/>
      <c r="E47" s="103">
        <v>503</v>
      </c>
      <c r="F47" s="124"/>
      <c r="G47" s="103">
        <v>606.73143048725387</v>
      </c>
      <c r="H47" s="132">
        <v>0.17450872571369636</v>
      </c>
      <c r="J47" s="23"/>
    </row>
    <row r="48" spans="2:10" ht="13.5" customHeight="1" x14ac:dyDescent="0.2">
      <c r="B48" s="102" t="s">
        <v>15</v>
      </c>
      <c r="C48" s="77">
        <v>2647.219300611951</v>
      </c>
      <c r="D48" s="350"/>
      <c r="E48" s="77">
        <v>2578.3071000474429</v>
      </c>
      <c r="F48" s="125"/>
      <c r="G48" s="77">
        <v>2755.7656513679012</v>
      </c>
      <c r="H48" s="133">
        <v>3.9747080390708067E-2</v>
      </c>
    </row>
    <row r="49" spans="2:8" ht="13.5" customHeight="1" x14ac:dyDescent="0.2">
      <c r="B49" s="67"/>
      <c r="C49" s="76"/>
      <c r="D49" s="351"/>
      <c r="E49" s="76"/>
      <c r="F49" s="127"/>
      <c r="G49" s="76"/>
      <c r="H49" s="134" t="s">
        <v>132</v>
      </c>
    </row>
    <row r="50" spans="2:8" ht="13.5" customHeight="1" x14ac:dyDescent="0.2">
      <c r="B50" s="231" t="s">
        <v>16</v>
      </c>
      <c r="C50" s="250">
        <v>2647.219300611951</v>
      </c>
      <c r="D50" s="351"/>
      <c r="E50" s="76">
        <v>2578.3071000474429</v>
      </c>
      <c r="F50" s="127"/>
      <c r="G50" s="76">
        <v>2755.7656513679012</v>
      </c>
      <c r="H50" s="134">
        <v>3.9747080390708067E-2</v>
      </c>
    </row>
    <row r="51" spans="2:8" ht="13.5" customHeight="1" x14ac:dyDescent="0.2">
      <c r="B51" s="232" t="s">
        <v>19</v>
      </c>
      <c r="C51" s="249">
        <v>-1198.9756398636689</v>
      </c>
      <c r="D51" s="349"/>
      <c r="E51" s="103">
        <v>-1285.0810703629577</v>
      </c>
      <c r="F51" s="124"/>
      <c r="G51" s="103">
        <v>-1258.0793009377674</v>
      </c>
      <c r="H51" s="132">
        <v>3.6039536452098009E-2</v>
      </c>
    </row>
    <row r="52" spans="2:8" ht="12.75" customHeight="1" x14ac:dyDescent="0.2">
      <c r="B52" s="233" t="s">
        <v>20</v>
      </c>
      <c r="C52" s="78">
        <v>1448.2436607482821</v>
      </c>
      <c r="D52" s="350"/>
      <c r="E52" s="77">
        <v>1293.2260296844852</v>
      </c>
      <c r="F52" s="125"/>
      <c r="G52" s="77">
        <v>1497.6863504301339</v>
      </c>
      <c r="H52" s="133">
        <v>4.2910660024522373E-2</v>
      </c>
    </row>
    <row r="53" spans="2:8" ht="12.75" customHeight="1" x14ac:dyDescent="0.2">
      <c r="B53" s="297" t="s">
        <v>21</v>
      </c>
      <c r="C53" s="317">
        <v>0.54708110522369469</v>
      </c>
      <c r="D53" s="353"/>
      <c r="E53" s="323">
        <v>0.50157951690886193</v>
      </c>
      <c r="F53" s="362"/>
      <c r="G53" s="323">
        <v>0.5434737709597024</v>
      </c>
      <c r="H53" s="349">
        <v>3.0426434403889591E-3</v>
      </c>
    </row>
    <row r="54" spans="2:8" ht="13.5" customHeight="1" x14ac:dyDescent="0.2">
      <c r="B54" s="234" t="s">
        <v>1</v>
      </c>
      <c r="C54" s="251">
        <v>-620.19036207802867</v>
      </c>
      <c r="D54" s="298"/>
      <c r="E54" s="251">
        <v>-760.26362173837583</v>
      </c>
      <c r="F54" s="298"/>
      <c r="G54" s="251">
        <v>-545.78724634137882</v>
      </c>
      <c r="H54" s="298">
        <v>-0.17677798325449001</v>
      </c>
    </row>
    <row r="55" spans="2:8" ht="13.5" customHeight="1" x14ac:dyDescent="0.2">
      <c r="B55" s="232" t="s">
        <v>17</v>
      </c>
      <c r="C55" s="252">
        <v>-13.323449893693812</v>
      </c>
      <c r="D55" s="268"/>
      <c r="E55" s="252">
        <v>-20</v>
      </c>
      <c r="F55" s="268"/>
      <c r="G55" s="252">
        <v>-13</v>
      </c>
      <c r="H55" s="268">
        <v>-0.24242088144409124</v>
      </c>
    </row>
    <row r="56" spans="2:8" ht="13.5" customHeight="1" x14ac:dyDescent="0.2">
      <c r="B56" s="232" t="s">
        <v>18</v>
      </c>
      <c r="C56" s="252">
        <v>0</v>
      </c>
      <c r="D56" s="268"/>
      <c r="E56" s="252">
        <v>-1.6</v>
      </c>
      <c r="F56" s="268"/>
      <c r="G56" s="252">
        <v>0</v>
      </c>
      <c r="H56" s="268" t="s">
        <v>132</v>
      </c>
    </row>
    <row r="57" spans="2:8" ht="13.5" customHeight="1" x14ac:dyDescent="0.2">
      <c r="B57" s="232" t="s">
        <v>41</v>
      </c>
      <c r="C57" s="252">
        <v>0</v>
      </c>
      <c r="D57" s="268"/>
      <c r="E57" s="252">
        <v>-50</v>
      </c>
      <c r="F57" s="268"/>
      <c r="G57" s="252">
        <v>0</v>
      </c>
      <c r="H57" s="268" t="s">
        <v>132</v>
      </c>
    </row>
    <row r="58" spans="2:8" ht="13.5" customHeight="1" x14ac:dyDescent="0.2">
      <c r="B58" s="235" t="s">
        <v>42</v>
      </c>
      <c r="C58" s="243">
        <v>783.88035429168349</v>
      </c>
      <c r="D58" s="354"/>
      <c r="E58" s="243">
        <v>632.92170495107803</v>
      </c>
      <c r="F58" s="354"/>
      <c r="G58" s="243">
        <v>1439</v>
      </c>
      <c r="H58" s="354">
        <v>0.25833601577229826</v>
      </c>
    </row>
    <row r="59" spans="2:8" ht="13.5" customHeight="1" x14ac:dyDescent="0.2">
      <c r="B59" s="232" t="s">
        <v>122</v>
      </c>
      <c r="C59" s="252">
        <v>-197.73800444468375</v>
      </c>
      <c r="D59" s="268"/>
      <c r="E59" s="252">
        <v>-277.65000000000003</v>
      </c>
      <c r="F59" s="268"/>
      <c r="G59" s="252">
        <v>-169.71839063785771</v>
      </c>
      <c r="H59" s="268">
        <v>-0.29008302911251127</v>
      </c>
    </row>
    <row r="60" spans="2:8" ht="13.5" customHeight="1" x14ac:dyDescent="0.2">
      <c r="B60" s="232" t="s">
        <v>28</v>
      </c>
      <c r="C60" s="252">
        <v>0</v>
      </c>
      <c r="D60" s="268"/>
      <c r="E60" s="252">
        <v>0</v>
      </c>
      <c r="F60" s="268"/>
      <c r="G60" s="252">
        <v>0</v>
      </c>
      <c r="H60" s="268" t="s">
        <v>132</v>
      </c>
    </row>
    <row r="61" spans="2:8" ht="13.5" customHeight="1" x14ac:dyDescent="0.2">
      <c r="B61" s="232" t="s">
        <v>112</v>
      </c>
      <c r="C61" s="252">
        <v>0</v>
      </c>
      <c r="D61" s="268"/>
      <c r="E61" s="252">
        <v>0</v>
      </c>
      <c r="F61" s="268"/>
      <c r="G61" s="252">
        <v>0</v>
      </c>
      <c r="H61" s="268" t="s">
        <v>132</v>
      </c>
    </row>
    <row r="62" spans="2:8" ht="13.5" customHeight="1" x14ac:dyDescent="0.2">
      <c r="B62" s="232" t="s">
        <v>53</v>
      </c>
      <c r="C62" s="252">
        <v>0</v>
      </c>
      <c r="D62" s="268"/>
      <c r="E62" s="252">
        <v>-1.2</v>
      </c>
      <c r="F62" s="268"/>
      <c r="G62" s="252">
        <v>0</v>
      </c>
      <c r="H62" s="268" t="s">
        <v>132</v>
      </c>
    </row>
    <row r="63" spans="2:8" ht="13.5" customHeight="1" x14ac:dyDescent="0.2">
      <c r="B63" s="232" t="s">
        <v>79</v>
      </c>
      <c r="C63" s="252">
        <v>0</v>
      </c>
      <c r="D63" s="268"/>
      <c r="E63" s="252">
        <v>0</v>
      </c>
      <c r="F63" s="268"/>
      <c r="G63" s="252">
        <v>0</v>
      </c>
      <c r="H63" s="268" t="s">
        <v>132</v>
      </c>
    </row>
    <row r="64" spans="2:8" ht="13.5" customHeight="1" x14ac:dyDescent="0.2">
      <c r="B64" s="235" t="s">
        <v>23</v>
      </c>
      <c r="C64" s="244">
        <v>601.95495629028107</v>
      </c>
      <c r="D64" s="350"/>
      <c r="E64" s="244">
        <v>356.92167888583157</v>
      </c>
      <c r="F64" s="350"/>
      <c r="G64" s="244">
        <v>1439</v>
      </c>
      <c r="H64" s="350">
        <v>0.33877765645760904</v>
      </c>
    </row>
    <row r="65" spans="2:13" ht="13.5" customHeight="1" x14ac:dyDescent="0.2">
      <c r="B65" s="232" t="s">
        <v>24</v>
      </c>
      <c r="C65" s="252">
        <v>-148.20312467731571</v>
      </c>
      <c r="D65" s="268"/>
      <c r="E65" s="252">
        <v>-202.32348333228913</v>
      </c>
      <c r="F65" s="268"/>
      <c r="G65" s="252">
        <v>-89.230419721457835</v>
      </c>
      <c r="H65" s="268">
        <v>-0.41818794213862176</v>
      </c>
    </row>
    <row r="66" spans="2:13" ht="13.5" customHeight="1" x14ac:dyDescent="0.2">
      <c r="B66" s="235" t="s">
        <v>25</v>
      </c>
      <c r="C66" s="244">
        <v>440.50794511664844</v>
      </c>
      <c r="D66" s="355"/>
      <c r="E66" s="244">
        <v>267.69125916437372</v>
      </c>
      <c r="F66" s="355"/>
      <c r="G66" s="244">
        <v>1439</v>
      </c>
      <c r="H66" s="355">
        <v>0.33748634671212585</v>
      </c>
    </row>
    <row r="67" spans="2:13" ht="9.75" customHeight="1" x14ac:dyDescent="0.2">
      <c r="B67" s="469"/>
      <c r="C67" s="470"/>
      <c r="D67" s="471"/>
      <c r="E67" s="470"/>
      <c r="F67" s="471"/>
      <c r="G67" s="470"/>
      <c r="H67" s="471"/>
    </row>
    <row r="68" spans="2:13" ht="9.75" customHeight="1" x14ac:dyDescent="0.2">
      <c r="B68" s="409"/>
      <c r="C68" s="419"/>
      <c r="D68" s="472"/>
      <c r="E68" s="419"/>
      <c r="F68" s="472"/>
      <c r="G68" s="419"/>
      <c r="H68" s="472" t="s">
        <v>132</v>
      </c>
    </row>
    <row r="69" spans="2:13" ht="13.5" customHeight="1" x14ac:dyDescent="0.2">
      <c r="B69" s="236" t="s">
        <v>111</v>
      </c>
      <c r="C69" s="253"/>
      <c r="D69" s="356"/>
      <c r="E69" s="253"/>
      <c r="F69" s="356"/>
      <c r="G69" s="253"/>
      <c r="H69" s="356" t="s">
        <v>132</v>
      </c>
    </row>
    <row r="70" spans="2:13" ht="13.5" customHeight="1" x14ac:dyDescent="0.2">
      <c r="B70" s="237" t="s">
        <v>20</v>
      </c>
      <c r="C70" s="6">
        <v>1448.2436607482821</v>
      </c>
      <c r="D70" s="268"/>
      <c r="E70" s="6">
        <v>1293.2260296844852</v>
      </c>
      <c r="F70" s="268"/>
      <c r="G70" s="6">
        <v>1497.6863504301339</v>
      </c>
      <c r="H70" s="268">
        <v>4.2910660024522373E-2</v>
      </c>
    </row>
    <row r="71" spans="2:13" ht="13.5" customHeight="1" x14ac:dyDescent="0.2">
      <c r="B71" s="237" t="s">
        <v>127</v>
      </c>
      <c r="C71" s="252">
        <v>-536.66518066537265</v>
      </c>
      <c r="D71" s="357"/>
      <c r="E71" s="252">
        <v>-598.44301843708922</v>
      </c>
      <c r="F71" s="357"/>
      <c r="G71" s="252">
        <v>-433.10867972068854</v>
      </c>
      <c r="H71" s="357">
        <v>-0.1545982244258991</v>
      </c>
    </row>
    <row r="72" spans="2:13" s="48" customFormat="1" ht="13.5" customHeight="1" x14ac:dyDescent="0.2">
      <c r="B72" s="301" t="s">
        <v>128</v>
      </c>
      <c r="C72" s="336">
        <v>0.20272788904996011</v>
      </c>
      <c r="D72" s="358"/>
      <c r="E72" s="329">
        <v>0.23210695825414956</v>
      </c>
      <c r="F72" s="363"/>
      <c r="G72" s="329">
        <v>0.15716455407073637</v>
      </c>
      <c r="H72" s="364"/>
    </row>
    <row r="73" spans="2:13" s="48" customFormat="1" ht="13.5" customHeight="1" x14ac:dyDescent="0.2">
      <c r="B73" s="238" t="s">
        <v>115</v>
      </c>
      <c r="C73" s="337">
        <v>911.57848008290944</v>
      </c>
      <c r="D73" s="359"/>
      <c r="E73" s="337">
        <v>790.77683809398513</v>
      </c>
      <c r="F73" s="359"/>
      <c r="G73" s="337">
        <v>1003.9237999887375</v>
      </c>
      <c r="H73" s="365">
        <v>9.1019762405430971E-2</v>
      </c>
    </row>
    <row r="74" spans="2:13" s="48" customFormat="1" ht="13.5" customHeight="1" x14ac:dyDescent="0.2">
      <c r="B74" s="297" t="s">
        <v>136</v>
      </c>
      <c r="C74" s="317">
        <v>0.34576356685789211</v>
      </c>
      <c r="D74" s="353"/>
      <c r="E74" s="323">
        <v>0.30330269854007724</v>
      </c>
      <c r="F74" s="362"/>
      <c r="G74" s="323">
        <v>0.37876856181135338</v>
      </c>
      <c r="H74" s="366"/>
    </row>
    <row r="75" spans="2:13" ht="13.5" customHeight="1" x14ac:dyDescent="0.2">
      <c r="B75" s="237" t="s">
        <v>108</v>
      </c>
      <c r="C75" s="252">
        <v>0</v>
      </c>
      <c r="D75" s="268"/>
      <c r="E75" s="252">
        <v>-75</v>
      </c>
      <c r="F75" s="268"/>
      <c r="G75" s="252">
        <v>0</v>
      </c>
      <c r="H75" s="268" t="s">
        <v>132</v>
      </c>
    </row>
    <row r="76" spans="2:13" s="48" customFormat="1" x14ac:dyDescent="0.2">
      <c r="B76" s="237" t="s">
        <v>107</v>
      </c>
      <c r="C76" s="252">
        <v>-21.940964709611023</v>
      </c>
      <c r="D76" s="268"/>
      <c r="E76" s="252">
        <v>-64.099999999999994</v>
      </c>
      <c r="F76" s="268"/>
      <c r="G76" s="252">
        <v>5.3779992878301073</v>
      </c>
      <c r="H76" s="268">
        <v>65.19091153920229</v>
      </c>
      <c r="I76" s="37"/>
      <c r="J76" s="37"/>
      <c r="K76" s="50"/>
      <c r="L76" s="50"/>
      <c r="M76" s="37"/>
    </row>
    <row r="77" spans="2:13" s="48" customFormat="1" x14ac:dyDescent="0.2">
      <c r="B77" s="237" t="s">
        <v>117</v>
      </c>
      <c r="C77" s="252">
        <v>-52.2</v>
      </c>
      <c r="D77" s="268"/>
      <c r="E77" s="252">
        <v>-92.5</v>
      </c>
      <c r="F77" s="268"/>
      <c r="G77" s="252">
        <v>0</v>
      </c>
      <c r="H77" s="268" t="s">
        <v>132</v>
      </c>
      <c r="I77" s="37"/>
      <c r="J77" s="37"/>
      <c r="K77" s="50"/>
      <c r="L77" s="50"/>
      <c r="M77" s="37"/>
    </row>
    <row r="78" spans="2:13" ht="10.5" customHeight="1" x14ac:dyDescent="0.2">
      <c r="B78" s="237" t="s">
        <v>129</v>
      </c>
      <c r="C78" s="252">
        <v>-25</v>
      </c>
      <c r="D78" s="268"/>
      <c r="E78" s="252">
        <v>-150</v>
      </c>
      <c r="F78" s="268"/>
      <c r="G78" s="252">
        <v>0</v>
      </c>
      <c r="H78" s="268" t="s">
        <v>132</v>
      </c>
    </row>
    <row r="79" spans="2:13" x14ac:dyDescent="0.2">
      <c r="B79" s="237" t="s">
        <v>106</v>
      </c>
      <c r="C79" s="252">
        <v>-187.41374999999999</v>
      </c>
      <c r="D79" s="268"/>
      <c r="E79" s="252">
        <v>-220.2</v>
      </c>
      <c r="F79" s="268"/>
      <c r="G79" s="252">
        <v>-169.71839063785771</v>
      </c>
      <c r="H79" s="268">
        <v>-0.27079707201161007</v>
      </c>
    </row>
    <row r="80" spans="2:13" x14ac:dyDescent="0.2">
      <c r="B80" s="237" t="s">
        <v>130</v>
      </c>
      <c r="C80" s="252">
        <v>-131.1597478409771</v>
      </c>
      <c r="D80" s="268"/>
      <c r="E80" s="252">
        <v>-162.35947007191032</v>
      </c>
      <c r="F80" s="268"/>
      <c r="G80" s="252">
        <v>-99.230419721457821</v>
      </c>
      <c r="H80" s="268">
        <v>-0.38372263119053007</v>
      </c>
    </row>
    <row r="81" spans="2:8" x14ac:dyDescent="0.2">
      <c r="B81" s="239" t="s">
        <v>131</v>
      </c>
      <c r="C81" s="246">
        <v>493.86401753232133</v>
      </c>
      <c r="D81" s="352"/>
      <c r="E81" s="246">
        <v>429.13266837252729</v>
      </c>
      <c r="F81" s="352"/>
      <c r="G81" s="246">
        <v>564.16182491114819</v>
      </c>
      <c r="H81" s="352">
        <v>0.19968770508721922</v>
      </c>
    </row>
    <row r="82" spans="2:8" ht="9" customHeight="1" x14ac:dyDescent="0.2">
      <c r="B82" s="242"/>
      <c r="C82" s="247"/>
      <c r="D82" s="360"/>
      <c r="E82" s="247"/>
      <c r="F82" s="360"/>
      <c r="G82" s="247"/>
      <c r="H82" s="360"/>
    </row>
    <row r="83" spans="2:8" ht="9" customHeight="1" x14ac:dyDescent="0.2">
      <c r="B83" s="240"/>
      <c r="C83" s="254"/>
      <c r="D83" s="360"/>
      <c r="E83" s="254"/>
      <c r="F83" s="360"/>
      <c r="G83" s="254"/>
      <c r="H83" s="360"/>
    </row>
    <row r="84" spans="2:8" x14ac:dyDescent="0.2">
      <c r="B84" s="236" t="s">
        <v>110</v>
      </c>
      <c r="C84" s="253"/>
      <c r="D84" s="131"/>
      <c r="E84" s="253"/>
      <c r="F84" s="131"/>
      <c r="G84" s="253"/>
      <c r="H84" s="131"/>
    </row>
    <row r="85" spans="2:8" x14ac:dyDescent="0.2">
      <c r="B85" s="241" t="s">
        <v>81</v>
      </c>
      <c r="C85" s="255">
        <v>3.7079285447907706</v>
      </c>
      <c r="D85" s="361"/>
      <c r="E85" s="255">
        <v>2.5799396740238345</v>
      </c>
      <c r="F85" s="361"/>
      <c r="G85" s="255">
        <v>3.9800443728157178</v>
      </c>
      <c r="H85" s="367"/>
    </row>
    <row r="86" spans="2:8" ht="9" customHeight="1" x14ac:dyDescent="0.2">
      <c r="B86" s="274"/>
      <c r="C86" s="275"/>
      <c r="D86" s="98"/>
      <c r="E86" s="275"/>
      <c r="F86" s="98"/>
      <c r="G86" s="275"/>
      <c r="H86" s="98"/>
    </row>
    <row r="87" spans="2:8" ht="9" customHeight="1" x14ac:dyDescent="0.2">
      <c r="B87" s="274"/>
      <c r="C87" s="275"/>
      <c r="D87" s="98"/>
      <c r="E87" s="275"/>
      <c r="F87" s="98"/>
      <c r="G87" s="275"/>
      <c r="H87" s="98"/>
    </row>
    <row r="88" spans="2:8" x14ac:dyDescent="0.2">
      <c r="B88" s="236" t="s">
        <v>181</v>
      </c>
      <c r="C88" s="245"/>
      <c r="D88" s="245"/>
      <c r="E88" s="245"/>
      <c r="F88" s="245"/>
      <c r="G88" s="245"/>
      <c r="H88" s="245"/>
    </row>
    <row r="89" spans="2:8" x14ac:dyDescent="0.2">
      <c r="B89" s="299" t="s">
        <v>182</v>
      </c>
      <c r="C89" s="252">
        <v>-277.20282368656245</v>
      </c>
      <c r="D89" s="268"/>
      <c r="E89" s="252">
        <v>-199.7485405444445</v>
      </c>
      <c r="F89" s="268"/>
      <c r="G89" s="252">
        <v>-321.17417646899185</v>
      </c>
      <c r="H89" s="268"/>
    </row>
    <row r="90" spans="2:8" x14ac:dyDescent="0.2">
      <c r="B90" s="237" t="s">
        <v>183</v>
      </c>
      <c r="C90" s="252">
        <v>-43.971352782429392</v>
      </c>
      <c r="D90" s="268"/>
      <c r="E90" s="252">
        <v>-45</v>
      </c>
      <c r="F90" s="268"/>
      <c r="G90" s="252">
        <v>-289.30689325556511</v>
      </c>
      <c r="H90" s="268"/>
    </row>
    <row r="91" spans="2:8" x14ac:dyDescent="0.2">
      <c r="B91" s="387" t="s">
        <v>180</v>
      </c>
      <c r="C91" s="246">
        <v>-321.17417646899185</v>
      </c>
      <c r="D91" s="352"/>
      <c r="E91" s="246">
        <v>-244.7485405444445</v>
      </c>
      <c r="F91" s="352"/>
      <c r="G91" s="246">
        <v>-610.48106972455696</v>
      </c>
      <c r="H91" s="352"/>
    </row>
    <row r="92" spans="2:8" x14ac:dyDescent="0.2">
      <c r="B92" s="416"/>
      <c r="C92" s="394"/>
      <c r="D92" s="127"/>
      <c r="E92" s="394"/>
      <c r="F92" s="127"/>
      <c r="G92" s="394"/>
      <c r="H92" s="127"/>
    </row>
    <row r="93" spans="2:8" x14ac:dyDescent="0.2">
      <c r="B93" s="43" t="s">
        <v>34</v>
      </c>
      <c r="D93" s="35"/>
      <c r="E93" s="25"/>
      <c r="F93" s="35"/>
      <c r="G93" s="25"/>
      <c r="H93" s="35"/>
    </row>
    <row r="94" spans="2:8" x14ac:dyDescent="0.2">
      <c r="B94" s="1" t="s">
        <v>33</v>
      </c>
      <c r="D94" s="35"/>
      <c r="E94" s="25"/>
      <c r="F94" s="35"/>
      <c r="G94" s="25"/>
      <c r="H94" s="35"/>
    </row>
    <row r="95" spans="2:8" ht="60.75" customHeight="1" x14ac:dyDescent="0.2">
      <c r="B95" s="486" t="s">
        <v>32</v>
      </c>
      <c r="C95" s="486"/>
      <c r="D95" s="486"/>
      <c r="E95" s="486"/>
      <c r="F95" s="486"/>
      <c r="G95" s="486"/>
      <c r="H95" s="486"/>
    </row>
    <row r="96" spans="2:8" x14ac:dyDescent="0.2">
      <c r="D96" s="35"/>
      <c r="F96" s="38"/>
      <c r="H96" s="38"/>
    </row>
    <row r="97" spans="2:8" x14ac:dyDescent="0.2">
      <c r="B97" s="1" t="s">
        <v>43</v>
      </c>
      <c r="D97" s="35"/>
      <c r="E97" s="24"/>
      <c r="F97" s="38"/>
      <c r="H97" s="38"/>
    </row>
  </sheetData>
  <mergeCells count="8">
    <mergeCell ref="B95:H95"/>
    <mergeCell ref="B2:H2"/>
    <mergeCell ref="C8:C9"/>
    <mergeCell ref="D8:D9"/>
    <mergeCell ref="E8:E9"/>
    <mergeCell ref="F8:F9"/>
    <mergeCell ref="G8:G9"/>
    <mergeCell ref="H8:H9"/>
  </mergeCells>
  <conditionalFormatting sqref="H86:H87">
    <cfRule type="cellIs" dxfId="55" priority="57" stopIfTrue="1" operator="equal">
      <formula>-1</formula>
    </cfRule>
    <cfRule type="cellIs" dxfId="54" priority="58" stopIfTrue="1" operator="equal">
      <formula>#DIV/0!</formula>
    </cfRule>
  </conditionalFormatting>
  <conditionalFormatting sqref="F86:F87">
    <cfRule type="cellIs" dxfId="53" priority="65" stopIfTrue="1" operator="equal">
      <formula>-1</formula>
    </cfRule>
    <cfRule type="cellIs" dxfId="52" priority="66" stopIfTrue="1" operator="equal">
      <formula>#DIV/0!</formula>
    </cfRule>
  </conditionalFormatting>
  <conditionalFormatting sqref="D86:D87">
    <cfRule type="cellIs" dxfId="51" priority="73" stopIfTrue="1" operator="equal">
      <formula>-1</formula>
    </cfRule>
    <cfRule type="cellIs" dxfId="50" priority="74" stopIfTrue="1" operator="equal">
      <formula>#DIV/0!</formula>
    </cfRule>
  </conditionalFormatting>
  <conditionalFormatting sqref="F34:F35 F37:F53">
    <cfRule type="cellIs" dxfId="49" priority="49" stopIfTrue="1" operator="equal">
      <formula>-1</formula>
    </cfRule>
    <cfRule type="cellIs" dxfId="48" priority="50" stopIfTrue="1" operator="equal">
      <formula>#DIV/0!</formula>
    </cfRule>
  </conditionalFormatting>
  <conditionalFormatting sqref="H85">
    <cfRule type="cellIs" dxfId="47" priority="29" stopIfTrue="1" operator="equal">
      <formula>-1</formula>
    </cfRule>
    <cfRule type="cellIs" dxfId="46" priority="30" stopIfTrue="1" operator="equal">
      <formula>#DIV/0!</formula>
    </cfRule>
  </conditionalFormatting>
  <conditionalFormatting sqref="F75:F81 F70">
    <cfRule type="cellIs" dxfId="45" priority="33" stopIfTrue="1" operator="equal">
      <formula>-1</formula>
    </cfRule>
    <cfRule type="cellIs" dxfId="44" priority="34" stopIfTrue="1" operator="equal">
      <formula>#DIV/0!</formula>
    </cfRule>
  </conditionalFormatting>
  <conditionalFormatting sqref="F73">
    <cfRule type="cellIs" dxfId="43" priority="31" stopIfTrue="1" operator="equal">
      <formula>-1</formula>
    </cfRule>
    <cfRule type="cellIs" dxfId="42" priority="32" stopIfTrue="1" operator="equal">
      <formula>#DIV/0!</formula>
    </cfRule>
  </conditionalFormatting>
  <conditionalFormatting sqref="F54:F65 F68">
    <cfRule type="cellIs" dxfId="41" priority="35" stopIfTrue="1" operator="equal">
      <formula>-1</formula>
    </cfRule>
    <cfRule type="cellIs" dxfId="40" priority="36" stopIfTrue="1" operator="equal">
      <formula>#DIV/0!</formula>
    </cfRule>
  </conditionalFormatting>
  <conditionalFormatting sqref="H73">
    <cfRule type="cellIs" dxfId="39" priority="23" stopIfTrue="1" operator="equal">
      <formula>-1</formula>
    </cfRule>
    <cfRule type="cellIs" dxfId="38" priority="24" stopIfTrue="1" operator="equal">
      <formula>#DIV/0!</formula>
    </cfRule>
  </conditionalFormatting>
  <conditionalFormatting sqref="H75:H81 H70">
    <cfRule type="cellIs" dxfId="37" priority="25" stopIfTrue="1" operator="equal">
      <formula>-1</formula>
    </cfRule>
    <cfRule type="cellIs" dxfId="36" priority="26" stopIfTrue="1" operator="equal">
      <formula>#DIV/0!</formula>
    </cfRule>
  </conditionalFormatting>
  <conditionalFormatting sqref="D14:D16 D19:D21 D24:D28 D31:D35 D37:D53">
    <cfRule type="cellIs" dxfId="35" priority="47" stopIfTrue="1" operator="equal">
      <formula>-1</formula>
    </cfRule>
    <cfRule type="cellIs" dxfId="34" priority="48" stopIfTrue="1" operator="equal">
      <formula>#DIV/0!</formula>
    </cfRule>
  </conditionalFormatting>
  <conditionalFormatting sqref="D54:D65 D68">
    <cfRule type="cellIs" dxfId="33" priority="43" stopIfTrue="1" operator="equal">
      <formula>-1</formula>
    </cfRule>
    <cfRule type="cellIs" dxfId="32" priority="44" stopIfTrue="1" operator="equal">
      <formula>#DIV/0!</formula>
    </cfRule>
  </conditionalFormatting>
  <conditionalFormatting sqref="D73">
    <cfRule type="cellIs" dxfId="31" priority="39" stopIfTrue="1" operator="equal">
      <formula>-1</formula>
    </cfRule>
    <cfRule type="cellIs" dxfId="30" priority="40" stopIfTrue="1" operator="equal">
      <formula>#DIV/0!</formula>
    </cfRule>
  </conditionalFormatting>
  <conditionalFormatting sqref="H54:H65 H68">
    <cfRule type="cellIs" dxfId="29" priority="27" stopIfTrue="1" operator="equal">
      <formula>-1</formula>
    </cfRule>
    <cfRule type="cellIs" dxfId="28" priority="28" stopIfTrue="1" operator="equal">
      <formula>#DIV/0!</formula>
    </cfRule>
  </conditionalFormatting>
  <conditionalFormatting sqref="D75:D81 D70">
    <cfRule type="cellIs" dxfId="27" priority="41" stopIfTrue="1" operator="equal">
      <formula>-1</formula>
    </cfRule>
    <cfRule type="cellIs" dxfId="26" priority="42" stopIfTrue="1" operator="equal">
      <formula>#DIV/0!</formula>
    </cfRule>
  </conditionalFormatting>
  <conditionalFormatting sqref="F85">
    <cfRule type="cellIs" dxfId="25" priority="37" stopIfTrue="1" operator="equal">
      <formula>-1</formula>
    </cfRule>
    <cfRule type="cellIs" dxfId="24" priority="38" stopIfTrue="1" operator="equal">
      <formula>#DIV/0!</formula>
    </cfRule>
  </conditionalFormatting>
  <conditionalFormatting sqref="D85">
    <cfRule type="cellIs" dxfId="23" priority="45" stopIfTrue="1" operator="equal">
      <formula>-1</formula>
    </cfRule>
    <cfRule type="cellIs" dxfId="22" priority="46" stopIfTrue="1" operator="equal">
      <formula>#DIV/0!</formula>
    </cfRule>
  </conditionalFormatting>
  <conditionalFormatting sqref="F72">
    <cfRule type="cellIs" dxfId="21" priority="21" stopIfTrue="1" operator="equal">
      <formula>-1</formula>
    </cfRule>
    <cfRule type="cellIs" dxfId="20" priority="22" stopIfTrue="1" operator="equal">
      <formula>#DIV/0!</formula>
    </cfRule>
  </conditionalFormatting>
  <conditionalFormatting sqref="D72">
    <cfRule type="cellIs" dxfId="19" priority="19" stopIfTrue="1" operator="equal">
      <formula>-1</formula>
    </cfRule>
    <cfRule type="cellIs" dxfId="18" priority="20" stopIfTrue="1" operator="equal">
      <formula>#DIV/0!</formula>
    </cfRule>
  </conditionalFormatting>
  <conditionalFormatting sqref="F74">
    <cfRule type="cellIs" dxfId="17" priority="17" stopIfTrue="1" operator="equal">
      <formula>-1</formula>
    </cfRule>
    <cfRule type="cellIs" dxfId="16" priority="18" stopIfTrue="1" operator="equal">
      <formula>#DIV/0!</formula>
    </cfRule>
  </conditionalFormatting>
  <conditionalFormatting sqref="D74">
    <cfRule type="cellIs" dxfId="15" priority="15" stopIfTrue="1" operator="equal">
      <formula>-1</formula>
    </cfRule>
    <cfRule type="cellIs" dxfId="14" priority="16" stopIfTrue="1" operator="equal">
      <formula>#DIV/0!</formula>
    </cfRule>
  </conditionalFormatting>
  <conditionalFormatting sqref="H14:H16 H19:H21 H24:H28 H31:H33 F14:F16 F19:F21 F24:F28 F31:F33">
    <cfRule type="cellIs" dxfId="13" priority="13" stopIfTrue="1" operator="equal">
      <formula>-1</formula>
    </cfRule>
    <cfRule type="cellIs" dxfId="12" priority="14" stopIfTrue="1" operator="equal">
      <formula>#DIV/0!</formula>
    </cfRule>
  </conditionalFormatting>
  <conditionalFormatting sqref="F89:F90">
    <cfRule type="cellIs" dxfId="11" priority="9" stopIfTrue="1" operator="equal">
      <formula>-1</formula>
    </cfRule>
    <cfRule type="cellIs" dxfId="10" priority="10" stopIfTrue="1" operator="equal">
      <formula>#DIV/0!</formula>
    </cfRule>
  </conditionalFormatting>
  <conditionalFormatting sqref="H89:H90">
    <cfRule type="cellIs" dxfId="9" priority="7" stopIfTrue="1" operator="equal">
      <formula>-1</formula>
    </cfRule>
    <cfRule type="cellIs" dxfId="8" priority="8" stopIfTrue="1" operator="equal">
      <formula>#DIV/0!</formula>
    </cfRule>
  </conditionalFormatting>
  <conditionalFormatting sqref="D89:D90">
    <cfRule type="cellIs" dxfId="7" priority="11" stopIfTrue="1" operator="equal">
      <formula>-1</formula>
    </cfRule>
    <cfRule type="cellIs" dxfId="6" priority="12" stopIfTrue="1" operator="equal">
      <formula>#DIV/0!</formula>
    </cfRule>
  </conditionalFormatting>
  <conditionalFormatting sqref="F91:F92">
    <cfRule type="cellIs" dxfId="5" priority="3" stopIfTrue="1" operator="equal">
      <formula>-1</formula>
    </cfRule>
    <cfRule type="cellIs" dxfId="4" priority="4" stopIfTrue="1" operator="equal">
      <formula>#DIV/0!</formula>
    </cfRule>
  </conditionalFormatting>
  <conditionalFormatting sqref="H91:H92">
    <cfRule type="cellIs" dxfId="3" priority="1" stopIfTrue="1" operator="equal">
      <formula>-1</formula>
    </cfRule>
    <cfRule type="cellIs" dxfId="2" priority="2" stopIfTrue="1" operator="equal">
      <formula>#DIV/0!</formula>
    </cfRule>
  </conditionalFormatting>
  <conditionalFormatting sqref="D91:D92">
    <cfRule type="cellIs" dxfId="1" priority="5" stopIfTrue="1" operator="equal">
      <formula>-1</formula>
    </cfRule>
    <cfRule type="cellIs" dxfId="0" priority="6" stopIfTrue="1" operator="equal">
      <formula>#DIV/0!</formula>
    </cfRule>
  </conditionalFormatting>
  <hyperlinks>
    <hyperlink ref="B4" location="Home!Print_Area" display="Return to Home page" xr:uid="{00000000-0004-0000-0500-000000000000}"/>
  </hyperlinks>
  <printOptions horizontalCentered="1" verticalCentered="1"/>
  <pageMargins left="0" right="0" top="0" bottom="0" header="0" footer="0"/>
  <pageSetup paperSize="9" scale="49" orientation="landscape" r:id="rId1"/>
  <headerFooter alignWithMargins="0">
    <oddFooter>&amp;L&amp;9Telenet - Analyst Consensus (April 14, 2020)</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92E2E-B344-478E-9FEA-5E0D3B9836EA}">
  <sheetPr>
    <tabColor rgb="FFFFC000"/>
    <pageSetUpPr fitToPage="1"/>
  </sheetPr>
  <dimension ref="A1:U46"/>
  <sheetViews>
    <sheetView showGridLines="0" showRuler="0" zoomScale="80" zoomScaleNormal="80" workbookViewId="0">
      <selection activeCell="B31" sqref="B31"/>
    </sheetView>
  </sheetViews>
  <sheetFormatPr defaultColWidth="8" defaultRowHeight="11.25" x14ac:dyDescent="0.2"/>
  <cols>
    <col min="1" max="1" width="47.7109375" style="144" bestFit="1" customWidth="1"/>
    <col min="2" max="5" width="10" style="144" customWidth="1"/>
    <col min="6" max="6" width="2.85546875" style="144" customWidth="1"/>
    <col min="7" max="8" width="10.42578125" style="144" customWidth="1"/>
    <col min="9" max="9" width="11" style="144" bestFit="1" customWidth="1"/>
    <col min="10" max="10" width="2.85546875" style="144" customWidth="1"/>
    <col min="11" max="14" width="10.28515625" style="144" customWidth="1"/>
    <col min="15" max="15" width="2.7109375" style="144" customWidth="1"/>
    <col min="16" max="17" width="10.28515625" style="144" customWidth="1"/>
    <col min="18" max="18" width="12.28515625" style="144" customWidth="1"/>
    <col min="19" max="19" width="10.28515625" style="144" customWidth="1"/>
    <col min="20" max="20" width="19.28515625" style="144" customWidth="1"/>
    <col min="21" max="16384" width="8" style="144"/>
  </cols>
  <sheetData>
    <row r="1" spans="1:20" s="142" customFormat="1" ht="36" customHeight="1" x14ac:dyDescent="0.2">
      <c r="A1" s="141"/>
    </row>
    <row r="2" spans="1:20" ht="25.5" customHeight="1" x14ac:dyDescent="0.2">
      <c r="A2" s="143" t="s">
        <v>145</v>
      </c>
      <c r="K2" s="143" t="s">
        <v>173</v>
      </c>
    </row>
    <row r="3" spans="1:20" ht="4.5" customHeight="1" thickBot="1" x14ac:dyDescent="0.25"/>
    <row r="4" spans="1:20" s="147" customFormat="1" ht="25.5" customHeight="1" thickTop="1" thickBot="1" x14ac:dyDescent="0.25">
      <c r="A4" s="145" t="s">
        <v>85</v>
      </c>
      <c r="B4" s="376" t="s">
        <v>174</v>
      </c>
      <c r="C4" s="377" t="s">
        <v>175</v>
      </c>
      <c r="D4" s="377" t="s">
        <v>176</v>
      </c>
      <c r="E4" s="377" t="s">
        <v>201</v>
      </c>
      <c r="F4" s="146"/>
      <c r="G4" s="146" t="s">
        <v>177</v>
      </c>
      <c r="H4" s="146" t="s">
        <v>178</v>
      </c>
      <c r="I4" s="146" t="s">
        <v>202</v>
      </c>
      <c r="K4" s="376" t="s">
        <v>174</v>
      </c>
      <c r="L4" s="377" t="s">
        <v>175</v>
      </c>
      <c r="M4" s="377" t="s">
        <v>176</v>
      </c>
      <c r="N4" s="377" t="s">
        <v>201</v>
      </c>
      <c r="O4" s="146"/>
      <c r="P4" s="146" t="s">
        <v>177</v>
      </c>
      <c r="Q4" s="146" t="s">
        <v>178</v>
      </c>
      <c r="R4" s="146" t="s">
        <v>202</v>
      </c>
      <c r="T4" s="290" t="s">
        <v>31</v>
      </c>
    </row>
    <row r="5" spans="1:20" ht="4.5" customHeight="1" x14ac:dyDescent="0.2"/>
    <row r="6" spans="1:20" s="149" customFormat="1" ht="15" customHeight="1" x14ac:dyDescent="0.2">
      <c r="A6" s="148" t="s">
        <v>86</v>
      </c>
      <c r="G6" s="150"/>
      <c r="H6" s="150"/>
      <c r="I6" s="150"/>
    </row>
    <row r="7" spans="1:20" s="149" customFormat="1" ht="4.5" customHeight="1" x14ac:dyDescent="0.2">
      <c r="B7" s="151"/>
      <c r="C7" s="151"/>
      <c r="D7" s="151"/>
      <c r="E7" s="151"/>
      <c r="F7" s="151"/>
      <c r="G7" s="151"/>
      <c r="H7" s="151"/>
      <c r="I7" s="151"/>
    </row>
    <row r="8" spans="1:20" s="149" customFormat="1" ht="15" customHeight="1" x14ac:dyDescent="0.2">
      <c r="A8" s="152" t="s">
        <v>49</v>
      </c>
    </row>
    <row r="9" spans="1:20" s="149" customFormat="1" ht="15" customHeight="1" x14ac:dyDescent="0.2">
      <c r="A9" s="153" t="s">
        <v>87</v>
      </c>
      <c r="B9" s="287">
        <v>144.9</v>
      </c>
      <c r="C9" s="287">
        <v>143</v>
      </c>
      <c r="D9" s="287">
        <v>142.9</v>
      </c>
      <c r="E9" s="287">
        <v>143.59999999999997</v>
      </c>
      <c r="F9" s="288"/>
      <c r="G9" s="287">
        <v>287.89999999999998</v>
      </c>
      <c r="H9" s="287">
        <v>430.8</v>
      </c>
      <c r="I9" s="287">
        <v>574.4</v>
      </c>
      <c r="K9" s="287">
        <v>144.9</v>
      </c>
      <c r="L9" s="287">
        <v>143</v>
      </c>
      <c r="M9" s="287">
        <v>142.9</v>
      </c>
      <c r="N9" s="287">
        <v>143.59999999999997</v>
      </c>
      <c r="O9" s="288"/>
      <c r="P9" s="287">
        <v>287.89999999999998</v>
      </c>
      <c r="Q9" s="287">
        <v>430.8</v>
      </c>
      <c r="R9" s="287">
        <v>574.4</v>
      </c>
    </row>
    <row r="10" spans="1:20" s="149" customFormat="1" ht="15" customHeight="1" x14ac:dyDescent="0.2">
      <c r="A10" s="153" t="s">
        <v>88</v>
      </c>
      <c r="B10" s="287">
        <v>161.19999999999999</v>
      </c>
      <c r="C10" s="287">
        <v>161.9</v>
      </c>
      <c r="D10" s="287">
        <v>163.69999999999999</v>
      </c>
      <c r="E10" s="287">
        <v>164.90000000000003</v>
      </c>
      <c r="F10" s="288"/>
      <c r="G10" s="287">
        <v>323.10000000000002</v>
      </c>
      <c r="H10" s="287">
        <v>486.8</v>
      </c>
      <c r="I10" s="287">
        <v>651.70000000000005</v>
      </c>
      <c r="K10" s="287">
        <v>161.19999999999999</v>
      </c>
      <c r="L10" s="287">
        <v>161.9</v>
      </c>
      <c r="M10" s="287">
        <v>163.69999999999999</v>
      </c>
      <c r="N10" s="287">
        <v>164.90000000000003</v>
      </c>
      <c r="O10" s="288"/>
      <c r="P10" s="287">
        <v>323.10000000000002</v>
      </c>
      <c r="Q10" s="287">
        <v>486.8</v>
      </c>
      <c r="R10" s="287">
        <v>651.70000000000005</v>
      </c>
    </row>
    <row r="11" spans="1:20" s="149" customFormat="1" ht="15" customHeight="1" x14ac:dyDescent="0.2">
      <c r="A11" s="153" t="s">
        <v>89</v>
      </c>
      <c r="B11" s="287">
        <v>55.6</v>
      </c>
      <c r="C11" s="287">
        <v>54.2</v>
      </c>
      <c r="D11" s="287">
        <v>54.7</v>
      </c>
      <c r="E11" s="287">
        <v>54.5</v>
      </c>
      <c r="F11" s="288"/>
      <c r="G11" s="287">
        <v>109.8</v>
      </c>
      <c r="H11" s="287">
        <v>164.5</v>
      </c>
      <c r="I11" s="287">
        <v>219</v>
      </c>
      <c r="K11" s="287">
        <v>55.6</v>
      </c>
      <c r="L11" s="287">
        <v>54.2</v>
      </c>
      <c r="M11" s="287">
        <v>54.7</v>
      </c>
      <c r="N11" s="287">
        <v>54.5</v>
      </c>
      <c r="O11" s="288"/>
      <c r="P11" s="287">
        <v>109.8</v>
      </c>
      <c r="Q11" s="287">
        <v>164.5</v>
      </c>
      <c r="R11" s="287">
        <v>219</v>
      </c>
    </row>
    <row r="12" spans="1:20" s="156" customFormat="1" ht="18" customHeight="1" x14ac:dyDescent="0.2">
      <c r="A12" s="155" t="s">
        <v>51</v>
      </c>
      <c r="B12" s="161">
        <v>361.7</v>
      </c>
      <c r="C12" s="161">
        <v>359.1</v>
      </c>
      <c r="D12" s="161">
        <v>361.3</v>
      </c>
      <c r="E12" s="161">
        <v>363</v>
      </c>
      <c r="F12" s="289"/>
      <c r="G12" s="161">
        <v>720.8</v>
      </c>
      <c r="H12" s="161">
        <v>1082.0999999999999</v>
      </c>
      <c r="I12" s="161">
        <v>1445.1</v>
      </c>
      <c r="K12" s="161">
        <v>361.7</v>
      </c>
      <c r="L12" s="161">
        <v>359.1</v>
      </c>
      <c r="M12" s="161">
        <v>361.3</v>
      </c>
      <c r="N12" s="161">
        <v>363</v>
      </c>
      <c r="O12" s="289"/>
      <c r="P12" s="161">
        <v>720.8</v>
      </c>
      <c r="Q12" s="161">
        <v>1082.0999999999999</v>
      </c>
      <c r="R12" s="161">
        <v>1445.1</v>
      </c>
    </row>
    <row r="13" spans="1:20" s="149" customFormat="1" ht="15" customHeight="1" x14ac:dyDescent="0.2">
      <c r="A13" s="153" t="s">
        <v>90</v>
      </c>
      <c r="B13" s="287">
        <v>107.2</v>
      </c>
      <c r="C13" s="287">
        <v>110.1</v>
      </c>
      <c r="D13" s="287">
        <v>115.1</v>
      </c>
      <c r="E13" s="287">
        <v>112.30000000000001</v>
      </c>
      <c r="F13" s="288"/>
      <c r="G13" s="287">
        <v>217.3</v>
      </c>
      <c r="H13" s="287">
        <v>332.4</v>
      </c>
      <c r="I13" s="287">
        <v>444.7</v>
      </c>
      <c r="K13" s="287">
        <v>107.2</v>
      </c>
      <c r="L13" s="287">
        <v>110.1</v>
      </c>
      <c r="M13" s="287">
        <v>115.1</v>
      </c>
      <c r="N13" s="287">
        <v>112.30000000000001</v>
      </c>
      <c r="O13" s="288"/>
      <c r="P13" s="287">
        <v>217.3</v>
      </c>
      <c r="Q13" s="287">
        <v>332.4</v>
      </c>
      <c r="R13" s="287">
        <v>444.7</v>
      </c>
    </row>
    <row r="14" spans="1:20" s="156" customFormat="1" ht="18" customHeight="1" x14ac:dyDescent="0.2">
      <c r="A14" s="155" t="s">
        <v>52</v>
      </c>
      <c r="B14" s="161">
        <v>468.9</v>
      </c>
      <c r="C14" s="161">
        <v>469.2</v>
      </c>
      <c r="D14" s="161">
        <v>476.4</v>
      </c>
      <c r="E14" s="161">
        <v>475.29999999999995</v>
      </c>
      <c r="F14" s="289"/>
      <c r="G14" s="161">
        <v>938.1</v>
      </c>
      <c r="H14" s="161">
        <v>1414.5</v>
      </c>
      <c r="I14" s="161">
        <v>1889.8</v>
      </c>
      <c r="K14" s="161">
        <v>468.9</v>
      </c>
      <c r="L14" s="161">
        <v>469.2</v>
      </c>
      <c r="M14" s="161">
        <v>476.4</v>
      </c>
      <c r="N14" s="161">
        <v>475.29999999999995</v>
      </c>
      <c r="O14" s="289"/>
      <c r="P14" s="161">
        <v>938.1</v>
      </c>
      <c r="Q14" s="161">
        <v>1414.5</v>
      </c>
      <c r="R14" s="161">
        <v>1889.8</v>
      </c>
    </row>
    <row r="15" spans="1:20" s="149" customFormat="1" ht="15" customHeight="1" x14ac:dyDescent="0.2">
      <c r="A15" s="152" t="s">
        <v>13</v>
      </c>
      <c r="B15" s="287">
        <v>52.1</v>
      </c>
      <c r="C15" s="287">
        <v>50.6</v>
      </c>
      <c r="D15" s="287">
        <v>49.9</v>
      </c>
      <c r="E15" s="287">
        <v>53.200000000000017</v>
      </c>
      <c r="F15" s="288"/>
      <c r="G15" s="287">
        <v>102.7</v>
      </c>
      <c r="H15" s="287">
        <v>152.6</v>
      </c>
      <c r="I15" s="287">
        <v>205.8</v>
      </c>
      <c r="K15" s="287">
        <v>52.1</v>
      </c>
      <c r="L15" s="287">
        <v>50.6</v>
      </c>
      <c r="M15" s="287">
        <v>49.9</v>
      </c>
      <c r="N15" s="287">
        <v>53.200000000000017</v>
      </c>
      <c r="O15" s="288"/>
      <c r="P15" s="287">
        <v>102.7</v>
      </c>
      <c r="Q15" s="287">
        <v>152.6</v>
      </c>
      <c r="R15" s="287">
        <v>205.8</v>
      </c>
    </row>
    <row r="16" spans="1:20" s="152" customFormat="1" ht="15" customHeight="1" x14ac:dyDescent="0.2">
      <c r="A16" s="152" t="s">
        <v>50</v>
      </c>
      <c r="B16" s="287">
        <v>105</v>
      </c>
      <c r="C16" s="287">
        <v>115.8</v>
      </c>
      <c r="D16" s="287">
        <v>122.7</v>
      </c>
      <c r="E16" s="287">
        <v>144.80000000000001</v>
      </c>
      <c r="F16" s="288"/>
      <c r="G16" s="287">
        <v>220.8</v>
      </c>
      <c r="H16" s="287">
        <v>343.5</v>
      </c>
      <c r="I16" s="287">
        <v>488.3</v>
      </c>
      <c r="K16" s="154">
        <v>132.52781667000013</v>
      </c>
      <c r="L16" s="154">
        <v>137.19998140000015</v>
      </c>
      <c r="M16" s="154">
        <v>122.70000000000002</v>
      </c>
      <c r="N16" s="154">
        <v>144.80000000000001</v>
      </c>
      <c r="O16" s="154"/>
      <c r="P16" s="154">
        <v>269.72779807000029</v>
      </c>
      <c r="Q16" s="154">
        <v>392.42779807000034</v>
      </c>
      <c r="R16" s="154">
        <v>537.22779807000029</v>
      </c>
    </row>
    <row r="17" spans="1:21" s="157" customFormat="1" ht="18" customHeight="1" x14ac:dyDescent="0.2">
      <c r="A17" s="155" t="s">
        <v>15</v>
      </c>
      <c r="B17" s="161">
        <v>626</v>
      </c>
      <c r="C17" s="161">
        <v>635.6</v>
      </c>
      <c r="D17" s="161">
        <v>649</v>
      </c>
      <c r="E17" s="161">
        <v>673.30000000000018</v>
      </c>
      <c r="F17" s="161"/>
      <c r="G17" s="161">
        <v>1261.5999999999999</v>
      </c>
      <c r="H17" s="161">
        <v>1910.6</v>
      </c>
      <c r="I17" s="161">
        <v>2583.9</v>
      </c>
      <c r="K17" s="202">
        <v>653.52781667000011</v>
      </c>
      <c r="L17" s="202">
        <v>656.99998140000014</v>
      </c>
      <c r="M17" s="202">
        <v>649</v>
      </c>
      <c r="N17" s="202">
        <v>673.30000000000018</v>
      </c>
      <c r="O17" s="202"/>
      <c r="P17" s="202">
        <v>1310.5277980700002</v>
      </c>
      <c r="Q17" s="202">
        <v>1959.5277980700002</v>
      </c>
      <c r="R17" s="202">
        <v>2632.8277980700004</v>
      </c>
    </row>
    <row r="19" spans="1:21" x14ac:dyDescent="0.2">
      <c r="C19" s="158"/>
      <c r="G19" s="158"/>
      <c r="K19" s="378"/>
      <c r="L19" s="378"/>
      <c r="M19" s="378"/>
      <c r="N19" s="378"/>
      <c r="O19" s="378"/>
      <c r="P19" s="378"/>
      <c r="Q19" s="378"/>
      <c r="R19" s="378"/>
    </row>
    <row r="20" spans="1:21" ht="25.5" customHeight="1" x14ac:dyDescent="0.2">
      <c r="A20" s="143" t="s">
        <v>145</v>
      </c>
      <c r="K20" s="378"/>
      <c r="L20" s="378"/>
      <c r="M20" s="378"/>
      <c r="N20" s="378"/>
      <c r="O20" s="378"/>
      <c r="P20" s="378"/>
      <c r="Q20" s="378"/>
      <c r="R20" s="378"/>
    </row>
    <row r="21" spans="1:21" ht="4.5" customHeight="1" x14ac:dyDescent="0.2"/>
    <row r="22" spans="1:21" s="147" customFormat="1" ht="25.5" customHeight="1" thickBot="1" x14ac:dyDescent="0.25">
      <c r="A22" s="145" t="s">
        <v>85</v>
      </c>
      <c r="B22" s="376" t="s">
        <v>174</v>
      </c>
      <c r="C22" s="377" t="s">
        <v>175</v>
      </c>
      <c r="D22" s="377" t="s">
        <v>176</v>
      </c>
      <c r="E22" s="377" t="s">
        <v>201</v>
      </c>
      <c r="F22" s="146"/>
      <c r="G22" s="146" t="s">
        <v>177</v>
      </c>
      <c r="H22" s="146" t="s">
        <v>178</v>
      </c>
      <c r="I22" s="146" t="s">
        <v>202</v>
      </c>
      <c r="K22" s="376" t="s">
        <v>174</v>
      </c>
      <c r="L22" s="377" t="s">
        <v>175</v>
      </c>
      <c r="M22" s="377" t="s">
        <v>176</v>
      </c>
      <c r="N22" s="377" t="s">
        <v>201</v>
      </c>
      <c r="O22" s="146"/>
      <c r="P22" s="146" t="s">
        <v>177</v>
      </c>
      <c r="Q22" s="146" t="s">
        <v>178</v>
      </c>
      <c r="R22" s="146" t="s">
        <v>202</v>
      </c>
    </row>
    <row r="23" spans="1:21" ht="4.5" customHeight="1" x14ac:dyDescent="0.2"/>
    <row r="24" spans="1:21" s="149" customFormat="1" ht="12.75" customHeight="1" x14ac:dyDescent="0.2">
      <c r="A24" s="159" t="s">
        <v>91</v>
      </c>
      <c r="B24" s="201"/>
      <c r="C24" s="201"/>
      <c r="D24" s="201"/>
      <c r="E24" s="201"/>
      <c r="K24" s="201"/>
      <c r="L24" s="201"/>
      <c r="M24" s="201"/>
      <c r="N24" s="201"/>
    </row>
    <row r="25" spans="1:21" s="149" customFormat="1" ht="4.5" customHeight="1" x14ac:dyDescent="0.2">
      <c r="A25" s="159"/>
      <c r="B25" s="201"/>
      <c r="C25" s="201"/>
      <c r="D25" s="201"/>
      <c r="E25" s="201"/>
      <c r="K25" s="201"/>
      <c r="L25" s="201"/>
      <c r="M25" s="201"/>
      <c r="N25" s="201"/>
    </row>
    <row r="26" spans="1:21" s="152" customFormat="1" ht="15" customHeight="1" x14ac:dyDescent="0.2">
      <c r="A26" s="152" t="s">
        <v>92</v>
      </c>
      <c r="B26" s="287">
        <v>-54.3</v>
      </c>
      <c r="C26" s="379">
        <v>-47.6</v>
      </c>
      <c r="D26" s="379">
        <v>-46.9</v>
      </c>
      <c r="E26" s="379">
        <v>-48.099999999999994</v>
      </c>
      <c r="G26" s="379">
        <v>-101.9</v>
      </c>
      <c r="H26" s="379">
        <v>-148.80000000000001</v>
      </c>
      <c r="I26" s="379">
        <v>-196.9</v>
      </c>
      <c r="K26" s="287">
        <v>-54.3</v>
      </c>
      <c r="L26" s="379">
        <v>-47.6</v>
      </c>
      <c r="M26" s="379">
        <v>-46.9</v>
      </c>
      <c r="N26" s="379">
        <v>-48</v>
      </c>
      <c r="P26" s="379">
        <v>-101.9</v>
      </c>
      <c r="Q26" s="379">
        <v>-148.80000000000001</v>
      </c>
      <c r="R26" s="379">
        <v>-196.8</v>
      </c>
      <c r="S26" s="380"/>
    </row>
    <row r="27" spans="1:21" s="152" customFormat="1" ht="15" customHeight="1" x14ac:dyDescent="0.2">
      <c r="A27" s="152" t="s">
        <v>93</v>
      </c>
      <c r="B27" s="287">
        <v>-127</v>
      </c>
      <c r="C27" s="379">
        <v>-128.30000000000001</v>
      </c>
      <c r="D27" s="379">
        <v>-126.4</v>
      </c>
      <c r="E27" s="379">
        <v>-143.69999999999999</v>
      </c>
      <c r="G27" s="379">
        <v>-255.3</v>
      </c>
      <c r="H27" s="379">
        <v>-381.7</v>
      </c>
      <c r="I27" s="379">
        <v>-525.4</v>
      </c>
      <c r="K27" s="201">
        <v>-133.1</v>
      </c>
      <c r="L27" s="201">
        <v>-135.19999999999999</v>
      </c>
      <c r="M27" s="379">
        <v>-126.4</v>
      </c>
      <c r="N27" s="379">
        <v>-143.30000000000001</v>
      </c>
      <c r="P27" s="201">
        <v>-268.29999999999995</v>
      </c>
      <c r="Q27" s="160">
        <v>-394.69999999999993</v>
      </c>
      <c r="R27" s="160">
        <v>-538</v>
      </c>
      <c r="S27" s="380"/>
    </row>
    <row r="28" spans="1:21" s="152" customFormat="1" ht="15" customHeight="1" x14ac:dyDescent="0.2">
      <c r="A28" s="152" t="s">
        <v>94</v>
      </c>
      <c r="B28" s="287">
        <v>-64.5</v>
      </c>
      <c r="C28" s="379">
        <v>-63.9</v>
      </c>
      <c r="D28" s="379">
        <v>-63.1</v>
      </c>
      <c r="E28" s="379">
        <v>-69.600000000000023</v>
      </c>
      <c r="G28" s="379">
        <v>-128.4</v>
      </c>
      <c r="H28" s="379">
        <v>-191.5</v>
      </c>
      <c r="I28" s="379">
        <v>-261.10000000000002</v>
      </c>
      <c r="K28" s="201">
        <v>-69.409166129999988</v>
      </c>
      <c r="L28" s="201">
        <v>-67.400000000000006</v>
      </c>
      <c r="M28" s="379">
        <v>-63.1</v>
      </c>
      <c r="N28" s="379">
        <v>-70.099999999999994</v>
      </c>
      <c r="P28" s="201">
        <v>-136.80916612999999</v>
      </c>
      <c r="Q28" s="160">
        <v>-199.90916612999999</v>
      </c>
      <c r="R28" s="160">
        <v>-270.00916612999998</v>
      </c>
      <c r="S28" s="381"/>
    </row>
    <row r="29" spans="1:21" s="156" customFormat="1" ht="15" customHeight="1" x14ac:dyDescent="0.2">
      <c r="A29" s="152" t="s">
        <v>95</v>
      </c>
      <c r="B29" s="287">
        <v>-23.5</v>
      </c>
      <c r="C29" s="379">
        <v>-20.9</v>
      </c>
      <c r="D29" s="379">
        <v>-20.5</v>
      </c>
      <c r="E29" s="379">
        <v>-31.899999999999991</v>
      </c>
      <c r="G29" s="379">
        <v>-44.4</v>
      </c>
      <c r="H29" s="379">
        <v>-64.900000000000006</v>
      </c>
      <c r="I29" s="379">
        <v>-96.8</v>
      </c>
      <c r="K29" s="201">
        <v>-25.754035630000004</v>
      </c>
      <c r="L29" s="201">
        <v>-22</v>
      </c>
      <c r="M29" s="379">
        <v>-20.5</v>
      </c>
      <c r="N29" s="379">
        <v>-31.899999999999991</v>
      </c>
      <c r="P29" s="201">
        <v>-47.754035630000004</v>
      </c>
      <c r="Q29" s="160">
        <v>-68.254035630000004</v>
      </c>
      <c r="R29" s="160">
        <v>-100.15403563</v>
      </c>
      <c r="S29" s="380"/>
      <c r="T29" s="152"/>
      <c r="U29" s="152"/>
    </row>
    <row r="30" spans="1:21" s="152" customFormat="1" ht="15" customHeight="1" x14ac:dyDescent="0.2">
      <c r="A30" s="152" t="s">
        <v>96</v>
      </c>
      <c r="B30" s="287">
        <v>-9</v>
      </c>
      <c r="C30" s="379">
        <v>-8.4</v>
      </c>
      <c r="D30" s="379">
        <v>-10.3</v>
      </c>
      <c r="E30" s="379">
        <v>-10.500000000000004</v>
      </c>
      <c r="G30" s="379">
        <v>-17.399999999999999</v>
      </c>
      <c r="H30" s="379">
        <v>-27.7</v>
      </c>
      <c r="I30" s="379">
        <v>-38.200000000000003</v>
      </c>
      <c r="K30" s="201">
        <v>-9</v>
      </c>
      <c r="L30" s="201">
        <v>-8.4</v>
      </c>
      <c r="M30" s="379">
        <v>-10.3</v>
      </c>
      <c r="N30" s="379">
        <v>-10.4</v>
      </c>
      <c r="O30" s="201"/>
      <c r="P30" s="201">
        <v>-17.399999999999999</v>
      </c>
      <c r="Q30" s="160">
        <v>-27.7</v>
      </c>
      <c r="R30" s="160">
        <v>-38.1</v>
      </c>
      <c r="S30" s="380"/>
    </row>
    <row r="31" spans="1:21" s="156" customFormat="1" ht="15" customHeight="1" x14ac:dyDescent="0.2">
      <c r="A31" s="152" t="s">
        <v>97</v>
      </c>
      <c r="B31" s="287">
        <v>-28.2</v>
      </c>
      <c r="C31" s="379">
        <v>-21.2</v>
      </c>
      <c r="D31" s="379">
        <v>-22.1</v>
      </c>
      <c r="E31" s="379">
        <v>-18.599999999999994</v>
      </c>
      <c r="G31" s="379">
        <v>-49.4</v>
      </c>
      <c r="H31" s="379">
        <v>-71.5</v>
      </c>
      <c r="I31" s="379">
        <v>-90.1</v>
      </c>
      <c r="K31" s="201">
        <v>-29.5</v>
      </c>
      <c r="L31" s="201">
        <v>-21.9</v>
      </c>
      <c r="M31" s="379">
        <v>-22.1</v>
      </c>
      <c r="N31" s="379">
        <v>-18.8</v>
      </c>
      <c r="P31" s="201">
        <v>-51.4</v>
      </c>
      <c r="Q31" s="160">
        <v>-73.5</v>
      </c>
      <c r="R31" s="160">
        <v>-92.3</v>
      </c>
      <c r="S31" s="381"/>
      <c r="T31" s="152"/>
      <c r="U31" s="152"/>
    </row>
    <row r="32" spans="1:21" s="152" customFormat="1" ht="4.5" customHeight="1" x14ac:dyDescent="0.2">
      <c r="K32" s="339"/>
      <c r="L32" s="339"/>
      <c r="S32" s="380"/>
    </row>
    <row r="33" spans="1:20" s="152" customFormat="1" ht="18" customHeight="1" x14ac:dyDescent="0.2">
      <c r="A33" s="155" t="s">
        <v>98</v>
      </c>
      <c r="B33" s="161">
        <v>-306.5</v>
      </c>
      <c r="C33" s="161">
        <v>-290.29999999999995</v>
      </c>
      <c r="D33" s="161">
        <v>-289.3</v>
      </c>
      <c r="E33" s="161">
        <v>-322.39999999999998</v>
      </c>
      <c r="F33" s="161">
        <v>0</v>
      </c>
      <c r="G33" s="161">
        <v>-596.79999999999995</v>
      </c>
      <c r="H33" s="161">
        <v>-886.1</v>
      </c>
      <c r="I33" s="161">
        <v>-1208.5</v>
      </c>
      <c r="K33" s="340">
        <v>-321.06320175999997</v>
      </c>
      <c r="L33" s="340">
        <v>-302.49999999999994</v>
      </c>
      <c r="M33" s="161">
        <v>-289.3</v>
      </c>
      <c r="N33" s="161">
        <v>-322.49999999999994</v>
      </c>
      <c r="O33" s="340"/>
      <c r="P33" s="340">
        <v>-623.56320175999986</v>
      </c>
      <c r="Q33" s="340">
        <v>-912.86320175999981</v>
      </c>
      <c r="R33" s="161">
        <v>-1235.3632017599998</v>
      </c>
      <c r="S33" s="380"/>
    </row>
    <row r="34" spans="1:20" x14ac:dyDescent="0.2">
      <c r="T34" s="382"/>
    </row>
    <row r="36" spans="1:20" ht="25.5" customHeight="1" x14ac:dyDescent="0.2">
      <c r="A36" s="143" t="s">
        <v>145</v>
      </c>
      <c r="B36" s="162"/>
      <c r="C36" s="162"/>
      <c r="D36" s="162"/>
      <c r="E36" s="162"/>
      <c r="F36" s="162"/>
      <c r="G36" s="162"/>
      <c r="H36" s="162"/>
      <c r="I36" s="162"/>
      <c r="K36" s="162"/>
      <c r="L36" s="162"/>
      <c r="M36" s="162"/>
      <c r="N36" s="162"/>
      <c r="O36" s="162"/>
      <c r="P36" s="162"/>
      <c r="Q36" s="162"/>
      <c r="R36" s="162"/>
    </row>
    <row r="37" spans="1:20" ht="3.75" customHeight="1" x14ac:dyDescent="0.2"/>
    <row r="38" spans="1:20" ht="25.5" customHeight="1" thickBot="1" x14ac:dyDescent="0.25">
      <c r="A38" s="145" t="s">
        <v>85</v>
      </c>
      <c r="B38" s="376" t="s">
        <v>174</v>
      </c>
      <c r="C38" s="377" t="s">
        <v>175</v>
      </c>
      <c r="D38" s="377" t="s">
        <v>176</v>
      </c>
      <c r="E38" s="377" t="s">
        <v>201</v>
      </c>
      <c r="F38" s="146"/>
      <c r="G38" s="146" t="s">
        <v>177</v>
      </c>
      <c r="H38" s="146" t="s">
        <v>178</v>
      </c>
      <c r="I38" s="146" t="s">
        <v>202</v>
      </c>
      <c r="J38" s="147"/>
      <c r="K38" s="376" t="s">
        <v>174</v>
      </c>
      <c r="L38" s="377" t="s">
        <v>175</v>
      </c>
      <c r="M38" s="377" t="s">
        <v>176</v>
      </c>
      <c r="N38" s="377" t="s">
        <v>201</v>
      </c>
      <c r="O38" s="146"/>
      <c r="P38" s="146" t="s">
        <v>177</v>
      </c>
      <c r="Q38" s="146" t="s">
        <v>178</v>
      </c>
      <c r="R38" s="146" t="s">
        <v>202</v>
      </c>
    </row>
    <row r="39" spans="1:20" ht="3.75" customHeight="1" x14ac:dyDescent="0.2"/>
    <row r="40" spans="1:20" ht="15" customHeight="1" x14ac:dyDescent="0.2">
      <c r="A40" s="159" t="s">
        <v>20</v>
      </c>
      <c r="B40" s="201"/>
      <c r="C40" s="201"/>
      <c r="D40" s="201"/>
      <c r="E40" s="201"/>
      <c r="F40" s="149"/>
      <c r="G40" s="149"/>
      <c r="H40" s="149"/>
      <c r="I40" s="149"/>
      <c r="J40" s="149"/>
      <c r="K40" s="201"/>
      <c r="L40" s="201"/>
      <c r="M40" s="201"/>
      <c r="N40" s="201"/>
      <c r="O40" s="149"/>
      <c r="P40" s="149"/>
      <c r="Q40" s="149"/>
      <c r="R40" s="149"/>
    </row>
    <row r="41" spans="1:20" ht="3.75" customHeight="1" x14ac:dyDescent="0.2">
      <c r="A41" s="159"/>
      <c r="B41" s="201"/>
      <c r="C41" s="201"/>
      <c r="D41" s="201"/>
      <c r="E41" s="201"/>
      <c r="F41" s="149"/>
      <c r="G41" s="149"/>
      <c r="H41" s="149"/>
      <c r="I41" s="149"/>
      <c r="J41" s="149"/>
      <c r="K41" s="201"/>
      <c r="L41" s="201"/>
      <c r="M41" s="201"/>
      <c r="N41" s="201"/>
      <c r="O41" s="149"/>
      <c r="P41" s="149"/>
      <c r="Q41" s="149"/>
      <c r="R41" s="149"/>
    </row>
    <row r="42" spans="1:20" ht="18" customHeight="1" x14ac:dyDescent="0.2">
      <c r="A42" s="163" t="s">
        <v>20</v>
      </c>
      <c r="B42" s="164">
        <v>319.5</v>
      </c>
      <c r="C42" s="164">
        <v>345.30000000000007</v>
      </c>
      <c r="D42" s="164">
        <v>359.7</v>
      </c>
      <c r="E42" s="164">
        <v>350.90000000000009</v>
      </c>
      <c r="F42" s="164">
        <v>0</v>
      </c>
      <c r="G42" s="164">
        <v>664.8</v>
      </c>
      <c r="H42" s="164">
        <v>1024.5</v>
      </c>
      <c r="I42" s="164">
        <v>1375.4</v>
      </c>
      <c r="J42" s="152"/>
      <c r="K42" s="164">
        <v>332.4</v>
      </c>
      <c r="L42" s="164">
        <v>354.49998140000019</v>
      </c>
      <c r="M42" s="164">
        <v>359.7</v>
      </c>
      <c r="N42" s="164">
        <v>350.80000000000024</v>
      </c>
      <c r="O42" s="164"/>
      <c r="P42" s="164">
        <v>686.89999999999986</v>
      </c>
      <c r="Q42" s="164">
        <v>1046.5999999999999</v>
      </c>
      <c r="R42" s="164">
        <v>1397.4</v>
      </c>
    </row>
    <row r="43" spans="1:20" ht="18" customHeight="1" x14ac:dyDescent="0.2">
      <c r="A43" s="165" t="s">
        <v>99</v>
      </c>
      <c r="B43" s="200">
        <v>0.51038338658146964</v>
      </c>
      <c r="C43" s="200">
        <v>0.54326620516047841</v>
      </c>
      <c r="D43" s="200">
        <v>0.55423728813559325</v>
      </c>
      <c r="E43" s="200">
        <v>0.52116441407990499</v>
      </c>
      <c r="F43" s="200"/>
      <c r="G43" s="200">
        <v>0.52694990488268867</v>
      </c>
      <c r="H43" s="200">
        <v>0.53621898879933005</v>
      </c>
      <c r="I43" s="200">
        <v>0.53229614149154381</v>
      </c>
      <c r="J43" s="166"/>
      <c r="K43" s="383">
        <v>0.50862410370490152</v>
      </c>
      <c r="L43" s="383">
        <v>0.5395738073608416</v>
      </c>
      <c r="M43" s="383">
        <v>0.55423728813559325</v>
      </c>
      <c r="N43" s="383">
        <v>0.52101589187583564</v>
      </c>
      <c r="O43" s="383"/>
      <c r="P43" s="383">
        <v>0.52351192744455444</v>
      </c>
      <c r="Q43" s="383">
        <v>0.53368007750752122</v>
      </c>
      <c r="R43" s="383">
        <v>0.53076012074331902</v>
      </c>
    </row>
    <row r="45" spans="1:20" ht="8.25" customHeight="1" x14ac:dyDescent="0.2"/>
    <row r="46" spans="1:20" ht="30.75" customHeight="1" x14ac:dyDescent="0.2">
      <c r="A46" s="491"/>
      <c r="B46" s="491"/>
      <c r="C46" s="491"/>
      <c r="D46" s="491"/>
      <c r="E46" s="491"/>
      <c r="F46" s="491"/>
      <c r="G46" s="491"/>
      <c r="H46" s="491"/>
      <c r="I46" s="384"/>
      <c r="K46" s="492" t="s">
        <v>179</v>
      </c>
      <c r="L46" s="492"/>
      <c r="M46" s="492"/>
      <c r="N46" s="492"/>
      <c r="O46" s="492"/>
      <c r="P46" s="492"/>
      <c r="Q46" s="492"/>
      <c r="R46" s="385"/>
    </row>
  </sheetData>
  <mergeCells count="2">
    <mergeCell ref="A46:H46"/>
    <mergeCell ref="K46:Q46"/>
  </mergeCells>
  <hyperlinks>
    <hyperlink ref="T4" location="Home!Print_Area" display="Return to Home page" xr:uid="{E3D91AC8-438F-409B-8CB0-420C87F79A45}"/>
  </hyperlinks>
  <printOptions horizontalCentered="1" verticalCentered="1"/>
  <pageMargins left="0" right="0" top="0" bottom="0" header="0" footer="0"/>
  <pageSetup paperSize="9" scale="65" orientation="landscape" r:id="rId1"/>
  <headerFooter alignWithMargins="0">
    <oddFooter>&amp;L&amp;9Telenet - Analyst Consensus (April 14, 2020)</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2CE00"/>
    <pageSetUpPr fitToPage="1"/>
  </sheetPr>
  <dimension ref="B2:E32"/>
  <sheetViews>
    <sheetView showGridLines="0" topLeftCell="A6" zoomScale="90" zoomScaleNormal="90" workbookViewId="0">
      <selection activeCell="C28" sqref="C28"/>
    </sheetView>
  </sheetViews>
  <sheetFormatPr defaultColWidth="9.140625" defaultRowHeight="12" x14ac:dyDescent="0.2"/>
  <cols>
    <col min="1" max="1" width="3" style="1" customWidth="1"/>
    <col min="2" max="2" width="52.7109375" style="1" customWidth="1"/>
    <col min="3" max="3" width="43.7109375" style="1" customWidth="1"/>
    <col min="4" max="4" width="2.7109375" style="1" customWidth="1"/>
    <col min="5" max="16384" width="9.140625" style="1"/>
  </cols>
  <sheetData>
    <row r="2" spans="2:3" ht="18" x14ac:dyDescent="0.25">
      <c r="B2" s="493" t="s">
        <v>38</v>
      </c>
      <c r="C2" s="493"/>
    </row>
    <row r="3" spans="2:3" ht="18.75" thickBot="1" x14ac:dyDescent="0.3">
      <c r="B3" s="42"/>
      <c r="C3" s="42"/>
    </row>
    <row r="4" spans="2:3" ht="19.5" thickTop="1" thickBot="1" x14ac:dyDescent="0.3">
      <c r="B4" s="290" t="s">
        <v>31</v>
      </c>
      <c r="C4" s="42"/>
    </row>
    <row r="5" spans="2:3" ht="12.75" thickTop="1" x14ac:dyDescent="0.2"/>
    <row r="9" spans="2:3" ht="15" customHeight="1" x14ac:dyDescent="0.2">
      <c r="B9" s="12" t="s">
        <v>40</v>
      </c>
      <c r="C9" s="13" t="s">
        <v>39</v>
      </c>
    </row>
    <row r="10" spans="2:3" ht="13.5" customHeight="1" x14ac:dyDescent="0.2">
      <c r="B10" s="494" t="s">
        <v>160</v>
      </c>
      <c r="C10" s="495" t="s">
        <v>161</v>
      </c>
    </row>
    <row r="11" spans="2:3" ht="13.5" customHeight="1" x14ac:dyDescent="0.2">
      <c r="B11" s="494" t="s">
        <v>168</v>
      </c>
      <c r="C11" s="495" t="s">
        <v>167</v>
      </c>
    </row>
    <row r="12" spans="2:3" ht="13.5" customHeight="1" x14ac:dyDescent="0.2">
      <c r="B12" s="494" t="s">
        <v>149</v>
      </c>
      <c r="C12" s="495" t="s">
        <v>142</v>
      </c>
    </row>
    <row r="13" spans="2:3" ht="13.5" customHeight="1" x14ac:dyDescent="0.2">
      <c r="B13" s="494" t="s">
        <v>150</v>
      </c>
      <c r="C13" s="495" t="s">
        <v>151</v>
      </c>
    </row>
    <row r="14" spans="2:3" ht="13.5" customHeight="1" x14ac:dyDescent="0.2">
      <c r="B14" s="494" t="s">
        <v>169</v>
      </c>
      <c r="C14" s="495" t="s">
        <v>170</v>
      </c>
    </row>
    <row r="15" spans="2:3" ht="13.5" customHeight="1" x14ac:dyDescent="0.2">
      <c r="B15" s="494" t="s">
        <v>165</v>
      </c>
      <c r="C15" s="495" t="s">
        <v>166</v>
      </c>
    </row>
    <row r="16" spans="2:3" ht="13.5" customHeight="1" x14ac:dyDescent="0.2">
      <c r="B16" s="494" t="s">
        <v>162</v>
      </c>
      <c r="C16" s="495" t="s">
        <v>163</v>
      </c>
    </row>
    <row r="17" spans="2:5" ht="13.5" customHeight="1" x14ac:dyDescent="0.2">
      <c r="B17" s="494" t="s">
        <v>113</v>
      </c>
      <c r="C17" s="495" t="s">
        <v>114</v>
      </c>
    </row>
    <row r="18" spans="2:5" ht="13.5" customHeight="1" x14ac:dyDescent="0.2">
      <c r="B18" s="494" t="s">
        <v>69</v>
      </c>
      <c r="C18" s="495" t="s">
        <v>70</v>
      </c>
    </row>
    <row r="19" spans="2:5" ht="13.5" customHeight="1" x14ac:dyDescent="0.2">
      <c r="B19" s="494" t="s">
        <v>77</v>
      </c>
      <c r="C19" s="495" t="s">
        <v>78</v>
      </c>
    </row>
    <row r="20" spans="2:5" ht="13.5" customHeight="1" x14ac:dyDescent="0.2">
      <c r="B20" s="494" t="s">
        <v>152</v>
      </c>
      <c r="C20" s="495" t="s">
        <v>153</v>
      </c>
    </row>
    <row r="21" spans="2:5" ht="13.5" customHeight="1" x14ac:dyDescent="0.2">
      <c r="B21" s="494" t="s">
        <v>154</v>
      </c>
      <c r="C21" s="495" t="s">
        <v>155</v>
      </c>
    </row>
    <row r="22" spans="2:5" ht="13.5" customHeight="1" x14ac:dyDescent="0.2">
      <c r="B22" s="494" t="s">
        <v>156</v>
      </c>
      <c r="C22" s="495" t="s">
        <v>157</v>
      </c>
    </row>
    <row r="23" spans="2:5" ht="13.5" customHeight="1" x14ac:dyDescent="0.2">
      <c r="B23" s="494" t="s">
        <v>158</v>
      </c>
      <c r="C23" s="495" t="s">
        <v>159</v>
      </c>
    </row>
    <row r="24" spans="2:5" x14ac:dyDescent="0.2">
      <c r="B24" s="494" t="s">
        <v>143</v>
      </c>
      <c r="C24" s="495" t="s">
        <v>144</v>
      </c>
    </row>
    <row r="25" spans="2:5" x14ac:dyDescent="0.2">
      <c r="B25" s="496"/>
      <c r="C25" s="497"/>
    </row>
    <row r="26" spans="2:5" ht="13.5" customHeight="1" x14ac:dyDescent="0.2"/>
    <row r="27" spans="2:5" ht="13.5" customHeight="1" x14ac:dyDescent="0.2"/>
    <row r="28" spans="2:5" ht="13.5" customHeight="1" x14ac:dyDescent="0.2"/>
    <row r="29" spans="2:5" s="48" customFormat="1" ht="13.5" customHeight="1" x14ac:dyDescent="0.2">
      <c r="B29" s="1"/>
      <c r="C29" s="1"/>
    </row>
    <row r="30" spans="2:5" ht="13.5" customHeight="1" x14ac:dyDescent="0.2"/>
    <row r="31" spans="2:5" ht="13.5" customHeight="1" x14ac:dyDescent="0.2"/>
    <row r="32" spans="2:5" ht="81.75" customHeight="1" x14ac:dyDescent="0.2">
      <c r="D32" s="114"/>
      <c r="E32" s="114"/>
    </row>
  </sheetData>
  <mergeCells count="1">
    <mergeCell ref="B2:C2"/>
  </mergeCells>
  <hyperlinks>
    <hyperlink ref="B4" location="Home!Print_Area" display="Return to Home page" xr:uid="{00000000-0004-0000-0700-000000000000}"/>
  </hyperlinks>
  <printOptions horizontalCentered="1" verticalCentered="1"/>
  <pageMargins left="0" right="0" top="0" bottom="0" header="0" footer="0"/>
  <pageSetup paperSize="9" scale="80" orientation="landscape" r:id="rId1"/>
  <headerFooter alignWithMargins="0">
    <oddFooter>&amp;L&amp;9Telenet - Analyst Consensus (April 14, 2020)</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B1:F36"/>
  <sheetViews>
    <sheetView tabSelected="1" topLeftCell="B1" zoomScale="80" zoomScaleNormal="80" workbookViewId="0">
      <selection activeCell="B31" sqref="B31"/>
    </sheetView>
  </sheetViews>
  <sheetFormatPr defaultColWidth="8" defaultRowHeight="11.25" x14ac:dyDescent="0.2"/>
  <cols>
    <col min="1" max="1" width="8" style="370"/>
    <col min="2" max="2" width="209.5703125" style="369" customWidth="1"/>
    <col min="3" max="3" width="8" style="370"/>
    <col min="4" max="4" width="11.7109375" style="370" customWidth="1"/>
    <col min="5" max="5" width="18.28515625" style="370" customWidth="1"/>
    <col min="6" max="6" width="12.7109375" style="370" customWidth="1"/>
    <col min="7" max="16384" width="8" style="370"/>
  </cols>
  <sheetData>
    <row r="1" spans="2:6" ht="36" customHeight="1" thickTop="1" thickBot="1" x14ac:dyDescent="0.25">
      <c r="D1" s="290" t="s">
        <v>31</v>
      </c>
    </row>
    <row r="2" spans="2:6" ht="105.75" customHeight="1" thickTop="1" thickBot="1" x14ac:dyDescent="0.25">
      <c r="B2" s="371" t="s">
        <v>203</v>
      </c>
      <c r="F2" s="290" t="s">
        <v>31</v>
      </c>
    </row>
    <row r="3" spans="2:6" ht="5.25" customHeight="1" thickTop="1" x14ac:dyDescent="0.2"/>
    <row r="4" spans="2:6" ht="58.5" customHeight="1" x14ac:dyDescent="0.2">
      <c r="B4" s="372" t="s">
        <v>146</v>
      </c>
    </row>
    <row r="5" spans="2:6" ht="5.25" customHeight="1" x14ac:dyDescent="0.2"/>
    <row r="6" spans="2:6" ht="12.75" customHeight="1" x14ac:dyDescent="0.2">
      <c r="B6" s="373" t="s">
        <v>147</v>
      </c>
    </row>
    <row r="7" spans="2:6" ht="5.25" customHeight="1" x14ac:dyDescent="0.2">
      <c r="B7" s="374"/>
    </row>
    <row r="8" spans="2:6" ht="22.5" customHeight="1" x14ac:dyDescent="0.2">
      <c r="B8" s="374" t="s">
        <v>133</v>
      </c>
    </row>
    <row r="9" spans="2:6" ht="5.25" customHeight="1" x14ac:dyDescent="0.2">
      <c r="B9" s="374"/>
    </row>
    <row r="10" spans="2:6" ht="51.75" customHeight="1" x14ac:dyDescent="0.2">
      <c r="B10" s="373" t="s">
        <v>134</v>
      </c>
    </row>
    <row r="11" spans="2:6" ht="5.25" customHeight="1" x14ac:dyDescent="0.2"/>
    <row r="12" spans="2:6" ht="33.75" x14ac:dyDescent="0.2">
      <c r="B12" s="373" t="s">
        <v>148</v>
      </c>
    </row>
    <row r="13" spans="2:6" ht="5.25" customHeight="1" x14ac:dyDescent="0.2"/>
    <row r="14" spans="2:6" ht="33.75" x14ac:dyDescent="0.2">
      <c r="B14" s="373" t="s">
        <v>59</v>
      </c>
    </row>
    <row r="15" spans="2:6" ht="5.25" customHeight="1" x14ac:dyDescent="0.2"/>
    <row r="16" spans="2:6" x14ac:dyDescent="0.2">
      <c r="B16" s="373" t="s">
        <v>60</v>
      </c>
    </row>
    <row r="17" spans="2:2" ht="5.25" customHeight="1" x14ac:dyDescent="0.2"/>
    <row r="18" spans="2:2" x14ac:dyDescent="0.2">
      <c r="B18" s="373" t="s">
        <v>61</v>
      </c>
    </row>
    <row r="19" spans="2:2" ht="5.25" customHeight="1" x14ac:dyDescent="0.2"/>
    <row r="20" spans="2:2" ht="33.75" x14ac:dyDescent="0.2">
      <c r="B20" s="373" t="s">
        <v>62</v>
      </c>
    </row>
    <row r="21" spans="2:2" ht="5.25" customHeight="1" x14ac:dyDescent="0.2"/>
    <row r="22" spans="2:2" ht="22.5" x14ac:dyDescent="0.2">
      <c r="B22" s="373" t="s">
        <v>63</v>
      </c>
    </row>
    <row r="23" spans="2:2" ht="5.25" customHeight="1" x14ac:dyDescent="0.2"/>
    <row r="24" spans="2:2" ht="22.5" x14ac:dyDescent="0.2">
      <c r="B24" s="373" t="s">
        <v>64</v>
      </c>
    </row>
    <row r="25" spans="2:2" ht="5.25" customHeight="1" x14ac:dyDescent="0.2"/>
    <row r="26" spans="2:2" ht="22.5" x14ac:dyDescent="0.2">
      <c r="B26" s="373" t="s">
        <v>65</v>
      </c>
    </row>
    <row r="27" spans="2:2" ht="5.25" customHeight="1" x14ac:dyDescent="0.2"/>
    <row r="28" spans="2:2" ht="59.25" customHeight="1" x14ac:dyDescent="0.2">
      <c r="B28" s="373" t="s">
        <v>66</v>
      </c>
    </row>
    <row r="29" spans="2:2" ht="5.25" customHeight="1" x14ac:dyDescent="0.2"/>
    <row r="30" spans="2:2" ht="33.75" x14ac:dyDescent="0.2">
      <c r="B30" s="373" t="s">
        <v>67</v>
      </c>
    </row>
    <row r="31" spans="2:2" ht="5.25" customHeight="1" x14ac:dyDescent="0.2"/>
    <row r="32" spans="2:2" ht="33.75" x14ac:dyDescent="0.2">
      <c r="B32" s="373" t="s">
        <v>68</v>
      </c>
    </row>
    <row r="33" spans="2:2" ht="5.25" customHeight="1" x14ac:dyDescent="0.2"/>
    <row r="34" spans="2:2" ht="45" customHeight="1" x14ac:dyDescent="0.2">
      <c r="B34" s="477" t="s">
        <v>204</v>
      </c>
    </row>
    <row r="35" spans="2:2" ht="5.25" customHeight="1" x14ac:dyDescent="0.2"/>
    <row r="36" spans="2:2" ht="33.75" x14ac:dyDescent="0.2">
      <c r="B36" s="375" t="s">
        <v>172</v>
      </c>
    </row>
  </sheetData>
  <hyperlinks>
    <hyperlink ref="F2" location="Home!Print_Area" display="Return to Home page" xr:uid="{B51CC03B-E08A-4384-B8E3-F1105C63DAA2}"/>
    <hyperlink ref="D1" location="Home!Print_Area" display="Return to Home page" xr:uid="{E6FAE9C3-E2ED-4813-9ECB-C5ADB1884181}"/>
  </hyperlinks>
  <printOptions horizontalCentered="1" verticalCentered="1"/>
  <pageMargins left="0" right="0" top="0" bottom="0" header="0" footer="0"/>
  <pageSetup paperSize="9" scale="56" orientation="landscape" r:id="rId1"/>
  <headerFooter alignWithMargins="0">
    <oddFooter>&amp;L&amp;9Telenet - Analyst Consensus (April 14, 2020)</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Create a new document." ma:contentTypeScope="" ma:versionID="110f760ef74e95aabb2aceba5bf84c3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f5441a56af8602019b78337ad94f41f2"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7298C6E-5A84-41D9-9CFF-4ECB4AF6A16C}"/>
</file>

<file path=customXml/itemProps2.xml><?xml version="1.0" encoding="utf-8"?>
<ds:datastoreItem xmlns:ds="http://schemas.openxmlformats.org/officeDocument/2006/customXml" ds:itemID="{4D0A56C0-9DEA-40CF-AB9F-80BA768317DD}"/>
</file>

<file path=customXml/itemProps3.xml><?xml version="1.0" encoding="utf-8"?>
<ds:datastoreItem xmlns:ds="http://schemas.openxmlformats.org/officeDocument/2006/customXml" ds:itemID="{182AA673-7BB3-48C0-9C2A-E21DFB6566E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Home</vt:lpstr>
      <vt:lpstr>Q1 2020</vt:lpstr>
      <vt:lpstr>FY 2020</vt:lpstr>
      <vt:lpstr>FY 2021</vt:lpstr>
      <vt:lpstr>FY 2022</vt:lpstr>
      <vt:lpstr>FY 2023</vt:lpstr>
      <vt:lpstr>Rebased FY 2019</vt:lpstr>
      <vt:lpstr>Participants</vt:lpstr>
      <vt:lpstr>Definitions</vt:lpstr>
      <vt:lpstr>Definitions!Print_Area</vt:lpstr>
      <vt:lpstr>'FY 2020'!Print_Area</vt:lpstr>
      <vt:lpstr>'FY 2021'!Print_Area</vt:lpstr>
      <vt:lpstr>'FY 2022'!Print_Area</vt:lpstr>
      <vt:lpstr>'FY 2023'!Print_Area</vt:lpstr>
      <vt:lpstr>Home!Print_Area</vt:lpstr>
      <vt:lpstr>Participants!Print_Area</vt:lpstr>
      <vt:lpstr>'Q1 2020'!Print_Area</vt:lpstr>
      <vt:lpstr>'Rebased FY 2019'!Print_Area</vt:lpstr>
      <vt:lpstr>Q2_2017</vt:lpstr>
    </vt:vector>
  </TitlesOfParts>
  <Company>Telenet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Boone Bart</cp:lastModifiedBy>
  <cp:lastPrinted>2020-01-10T13:52:49Z</cp:lastPrinted>
  <dcterms:created xsi:type="dcterms:W3CDTF">2007-02-20T17:10:58Z</dcterms:created>
  <dcterms:modified xsi:type="dcterms:W3CDTF">2020-04-14T10:23:16Z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0x010100F4381E24970D4845BBE9ED6863727388</vt:lpwstr>
  </property>
</Properties>
</file>